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NAS\PromNordProjektiSlovenija\2026\Stanovanjski sklad Novo Mesto\"/>
    </mc:Choice>
  </mc:AlternateContent>
  <xr:revisionPtr revIDLastSave="0" documentId="8_{C9D3222F-4967-4219-AB61-EF4745E527F3}" xr6:coauthVersionLast="47" xr6:coauthVersionMax="47" xr10:uidLastSave="{00000000-0000-0000-0000-000000000000}"/>
  <bookViews>
    <workbookView xWindow="-120" yWindow="-120" windowWidth="29040" windowHeight="15720" firstSheet="2" activeTab="10" xr2:uid="{251F5A45-1F0C-49C3-B17B-266801302622}"/>
  </bookViews>
  <sheets>
    <sheet name="1456-405-10" sheetId="1" r:id="rId1"/>
    <sheet name="1483-909-36" sheetId="2" r:id="rId2"/>
    <sheet name="1456-128-6" sheetId="11" r:id="rId3"/>
    <sheet name="1483-793-12" sheetId="3" r:id="rId4"/>
    <sheet name="1456-128-8" sheetId="6" r:id="rId5"/>
    <sheet name="1456-129-74" sheetId="5" r:id="rId6"/>
    <sheet name="1456-369-205" sheetId="7" r:id="rId7"/>
    <sheet name="1484-302-2" sheetId="4" r:id="rId8"/>
    <sheet name="1484-327-15" sheetId="8" r:id="rId9"/>
    <sheet name="1484-365-12" sheetId="9" r:id="rId10"/>
    <sheet name="1484-479-8" sheetId="10" r:id="rId11"/>
  </sheets>
  <definedNames>
    <definedName name="__xlnm.Print_Area_1">#N/A</definedName>
    <definedName name="__xlnm.Print_Titles_1">#N/A</definedName>
    <definedName name="_Excel_BuiltIn_Print_Area_1_1_1_1_1_1">#N/A</definedName>
    <definedName name="_Excel_BuiltIn_Print_Area_1_1_1_1_1_1_1_1_1_1_1_1_1_1">#N/A</definedName>
    <definedName name="_Excel_BuiltIn_Print_Area_1_1_1_1_1_1_1_1_1_1_1_1_1_1_1">#N/A</definedName>
    <definedName name="_Excel_BuiltIn_Print_Area_1_1_1_1_1_1_1_1_1_1_1_1_1_1_1_1">#N/A</definedName>
    <definedName name="_Excel_BuiltIn_Print_Area_11_1_1_1_1_1">#N/A</definedName>
    <definedName name="_Excel_BuiltIn_Print_Area_12_1_1_1_1_1_1">#N/A</definedName>
    <definedName name="_Excel_BuiltIn_Print_Area_14_1_1_1_1_1_1">#N/A</definedName>
    <definedName name="_Excel_BuiltIn_Print_Area_2_1_1_1_1_1_1">#N/A</definedName>
    <definedName name="_Excel_BuiltIn_Print_Area_3_1_1_1_1_1_1">#N/A</definedName>
    <definedName name="_Excel_BuiltIn_Print_Area_3_1_1_1_1_1_1_1">#N/A</definedName>
    <definedName name="_Excel_BuiltIn_Print_Area_5_1_1_1_1_1_1">#N/A</definedName>
    <definedName name="_Excel_BuiltIn_Print_Area_5_1_1_1_1_1_1_1">#N/A</definedName>
    <definedName name="_Excel_BuiltIn_Print_Area_6_1_1_1_1_1">#N/A</definedName>
    <definedName name="_Excel_BuiltIn_Print_Area_6_1_1_1_1_1_1">#N/A</definedName>
    <definedName name="_Excel_BuiltIn_Print_Area_6_1_1_1_1_1_1_1">#N/A</definedName>
    <definedName name="_Excel_BuiltIn_Print_Area_8_1_1_1_1_1_1">#N/A</definedName>
    <definedName name="_Excel_BuiltIn_Print_Area_8_1_1_1_1_1_1_1">#N/A</definedName>
    <definedName name="_xlnm._FilterDatabase" localSheetId="2" hidden="1">'1456-128-6'!$A$11:$F$135</definedName>
    <definedName name="_xlnm._FilterDatabase" localSheetId="4" hidden="1">'1456-128-8'!$A$11:$F$135</definedName>
    <definedName name="_xlnm._FilterDatabase" localSheetId="5" hidden="1">'1456-129-74'!$A$11:$F$135</definedName>
    <definedName name="_xlnm._FilterDatabase" localSheetId="6" hidden="1">'1456-369-205'!$A$11:$F$135</definedName>
    <definedName name="_xlnm._FilterDatabase" localSheetId="0" hidden="1">'1456-405-10'!$A$11:$F$133</definedName>
    <definedName name="_xlnm._FilterDatabase" localSheetId="3" hidden="1">'1483-793-12'!$A$11:$F$135</definedName>
    <definedName name="_xlnm._FilterDatabase" localSheetId="1" hidden="1">'1483-909-36'!$A$11:$F$135</definedName>
    <definedName name="_xlnm._FilterDatabase" localSheetId="7" hidden="1">'1484-302-2'!$A$11:$F$135</definedName>
    <definedName name="_xlnm._FilterDatabase" localSheetId="8" hidden="1">'1484-327-15'!$A$11:$F$133</definedName>
    <definedName name="_xlnm._FilterDatabase" localSheetId="9" hidden="1">'1484-365-12'!$A$11:$F$133</definedName>
    <definedName name="_xlnm._FilterDatabase" localSheetId="10" hidden="1">'1484-479-8'!$A$11:$F$133</definedName>
    <definedName name="_Toc315432761">#N/A</definedName>
    <definedName name="_Toc315432762">#N/A</definedName>
    <definedName name="_Toc315969419">#N/A</definedName>
    <definedName name="agregat">#N/A</definedName>
    <definedName name="EKK">#N/A</definedName>
    <definedName name="Excel_BuiltIn_Database">#N/A</definedName>
    <definedName name="Excel_BuiltIn_Database_1">#N/A</definedName>
    <definedName name="Excel_BuiltIn_Print_Area">#N/A</definedName>
    <definedName name="Excel_BuiltIn_Print_Area_1">#N/A</definedName>
    <definedName name="Excel_BuiltIn_Print_Area_1_1">#N/A</definedName>
    <definedName name="Excel_BuiltIn_Print_Area_1_1_1">#N/A</definedName>
    <definedName name="Excel_BuiltIn_Print_Area_1_1_1_1">#N/A</definedName>
    <definedName name="Excel_BuiltIn_Print_Area_1_1_1_1_1">#N/A</definedName>
    <definedName name="Excel_BuiltIn_Print_Area_1_1_1_1_1_1">#N/A</definedName>
    <definedName name="Excel_BuiltIn_Print_Area_1_1_1_1_1_1_1">#N/A</definedName>
    <definedName name="Excel_BuiltIn_Print_Area_1_1_1_1_1_1_1_1">#N/A</definedName>
    <definedName name="Excel_BuiltIn_Print_Area_1_1_1_1_1_1_1_1_1">#N/A</definedName>
    <definedName name="Excel_BuiltIn_Print_Area_1_1_1_1_1_1_1_1_1_1">#N/A</definedName>
    <definedName name="Excel_BuiltIn_Print_Area_1_1_1_1_1_1_1_1_1_1_1">#N/A</definedName>
    <definedName name="Excel_BuiltIn_Print_Area_1_1_1_1_1_1_1_1_1_1_1_1">#N/A</definedName>
    <definedName name="Excel_BuiltIn_Print_Area_1_1_1_1_1_1_1_1_1_1_1_1_1">#N/A</definedName>
    <definedName name="Excel_BuiltIn_Print_Area_1_1_1_1_1_1_1_1_1_1_1_1_1_1">#N/A</definedName>
    <definedName name="Excel_BuiltIn_Print_Area_1_1_1_1_1_1_1_1_1_1_1_1_1_1_1">#N/A</definedName>
    <definedName name="Excel_BuiltIn_Print_Area_1_1_1_1_1_1_1_1_1_1_2">#N/A</definedName>
    <definedName name="Excel_BuiltIn_Print_Area_1_1_1_1_1_1_1_1_1_1_3">#N/A</definedName>
    <definedName name="Excel_BuiltIn_Print_Area_10_1">#N/A</definedName>
    <definedName name="Excel_BuiltIn_Print_Area_10_1_1">#N/A</definedName>
    <definedName name="Excel_BuiltIn_Print_Area_10_1_1_1">#N/A</definedName>
    <definedName name="Excel_BuiltIn_Print_Area_10_1_1_1_1">#N/A</definedName>
    <definedName name="Excel_BuiltIn_Print_Area_10_1_1_1_1_1">#N/A</definedName>
    <definedName name="Excel_BuiltIn_Print_Area_11">#N/A</definedName>
    <definedName name="Excel_BuiltIn_Print_Area_11_1">#N/A</definedName>
    <definedName name="Excel_BuiltIn_Print_Area_11_1_1">#N/A</definedName>
    <definedName name="Excel_BuiltIn_Print_Area_11_1_1_1">#N/A</definedName>
    <definedName name="Excel_BuiltIn_Print_Area_11_1_1_1_1">#N/A</definedName>
    <definedName name="Excel_BuiltIn_Print_Area_12_1">#N/A</definedName>
    <definedName name="Excel_BuiltIn_Print_Area_12_1_1">#N/A</definedName>
    <definedName name="Excel_BuiltIn_Print_Area_12_1_1_1">#N/A</definedName>
    <definedName name="Excel_BuiltIn_Print_Area_12_1_1_1_1">#N/A</definedName>
    <definedName name="Excel_BuiltIn_Print_Area_12_1_1_1_1_1">#N/A</definedName>
    <definedName name="Excel_BuiltIn_Print_Area_13_1">#N/A</definedName>
    <definedName name="Excel_BuiltIn_Print_Area_13_1_1">#N/A</definedName>
    <definedName name="Excel_BuiltIn_Print_Area_13_1_1_1">#N/A</definedName>
    <definedName name="Excel_BuiltIn_Print_Area_13_1_1_1_1">#N/A</definedName>
    <definedName name="Excel_BuiltIn_Print_Area_14_1">#N/A</definedName>
    <definedName name="Excel_BuiltIn_Print_Area_14_1_1">#N/A</definedName>
    <definedName name="Excel_BuiltIn_Print_Area_14_1_1_1">#N/A</definedName>
    <definedName name="Excel_BuiltIn_Print_Area_14_1_1_1_1">#N/A</definedName>
    <definedName name="Excel_BuiltIn_Print_Area_14_1_1_1_1_1">#N/A</definedName>
    <definedName name="Excel_BuiltIn_Print_Area_15_1">#N/A</definedName>
    <definedName name="Excel_BuiltIn_Print_Area_15_1_1">#N/A</definedName>
    <definedName name="Excel_BuiltIn_Print_Area_18_1">#N/A</definedName>
    <definedName name="Excel_BuiltIn_Print_Area_18_1_1">#N/A</definedName>
    <definedName name="Excel_BuiltIn_Print_Area_18_1_1_1">#N/A</definedName>
    <definedName name="Excel_BuiltIn_Print_Area_18_1_1_1_1">#N/A</definedName>
    <definedName name="Excel_BuiltIn_Print_Area_2">#N/A</definedName>
    <definedName name="Excel_BuiltIn_Print_Area_2_1">#N/A</definedName>
    <definedName name="Excel_BuiltIn_Print_Area_2_1_1">#N/A</definedName>
    <definedName name="Excel_BuiltIn_Print_Area_2_1_1_1">#N/A</definedName>
    <definedName name="Excel_BuiltIn_Print_Area_2_1_1_1_1">#N/A</definedName>
    <definedName name="Excel_BuiltIn_Print_Area_2_1_1_1_1_1">#N/A</definedName>
    <definedName name="Excel_BuiltIn_Print_Area_20_1">#N/A</definedName>
    <definedName name="Excel_BuiltIn_Print_Area_20_1_1">#N/A</definedName>
    <definedName name="Excel_BuiltIn_Print_Area_26">#N/A</definedName>
    <definedName name="Excel_BuiltIn_Print_Area_3">#N/A</definedName>
    <definedName name="Excel_BuiltIn_Print_Area_3_1">#N/A</definedName>
    <definedName name="Excel_BuiltIn_Print_Area_3_1_1">#N/A</definedName>
    <definedName name="Excel_BuiltIn_Print_Area_3_1_1_1">#N/A</definedName>
    <definedName name="Excel_BuiltIn_Print_Area_3_1_1_1_1">#N/A</definedName>
    <definedName name="Excel_BuiltIn_Print_Area_3_1_1_1_1_1">#N/A</definedName>
    <definedName name="Excel_BuiltIn_Print_Area_3_1_1_1_1_1_1">#N/A</definedName>
    <definedName name="Excel_BuiltIn_Print_Area_4">#N/A</definedName>
    <definedName name="Excel_BuiltIn_Print_Area_4_1">#N/A</definedName>
    <definedName name="Excel_BuiltIn_Print_Area_4_1_1">#N/A</definedName>
    <definedName name="Excel_BuiltIn_Print_Area_4_1_1_1">#N/A</definedName>
    <definedName name="Excel_BuiltIn_Print_Area_4_1_1_1_1">#N/A</definedName>
    <definedName name="Excel_BuiltIn_Print_Area_5">#N/A</definedName>
    <definedName name="Excel_BuiltIn_Print_Area_5_1">#N/A</definedName>
    <definedName name="Excel_BuiltIn_Print_Area_5_1_1">#N/A</definedName>
    <definedName name="Excel_BuiltIn_Print_Area_5_1_1_1">#N/A</definedName>
    <definedName name="Excel_BuiltIn_Print_Area_5_1_1_1_1">#N/A</definedName>
    <definedName name="Excel_BuiltIn_Print_Area_5_1_1_1_1_1">#N/A</definedName>
    <definedName name="Excel_BuiltIn_Print_Area_5_1_1_1_1_1_1">#N/A</definedName>
    <definedName name="Excel_BuiltIn_Print_Area_6">#N/A</definedName>
    <definedName name="Excel_BuiltIn_Print_Area_6_1">#N/A</definedName>
    <definedName name="Excel_BuiltIn_Print_Area_6_1_1">#N/A</definedName>
    <definedName name="Excel_BuiltIn_Print_Area_6_1_1_1">#N/A</definedName>
    <definedName name="Excel_BuiltIn_Print_Area_6_1_1_1_1">#N/A</definedName>
    <definedName name="Excel_BuiltIn_Print_Area_6_1_1_1_1_1">#N/A</definedName>
    <definedName name="Excel_BuiltIn_Print_Area_6_1_1_1_1_1_1">#N/A</definedName>
    <definedName name="Excel_BuiltIn_Print_Area_7">#N/A</definedName>
    <definedName name="Excel_BuiltIn_Print_Area_7_1">#N/A</definedName>
    <definedName name="Excel_BuiltIn_Print_Area_7_1_1">#N/A</definedName>
    <definedName name="Excel_BuiltIn_Print_Area_7_1_1_1">#N/A</definedName>
    <definedName name="Excel_BuiltIn_Print_Area_7_1_1_1_1">#N/A</definedName>
    <definedName name="Excel_BuiltIn_Print_Area_8">#N/A</definedName>
    <definedName name="Excel_BuiltIn_Print_Area_8_1">#N/A</definedName>
    <definedName name="Excel_BuiltIn_Print_Area_8_1_1">#N/A</definedName>
    <definedName name="Excel_BuiltIn_Print_Area_8_1_1_1">#N/A</definedName>
    <definedName name="Excel_BuiltIn_Print_Area_8_1_1_1_1">#N/A</definedName>
    <definedName name="Excel_BuiltIn_Print_Area_8_1_1_1_1_1">#N/A</definedName>
    <definedName name="Excel_BuiltIn_Print_Area_8_1_1_1_1_1_1">#N/A</definedName>
    <definedName name="Excel_BuiltIn_Print_Area_9_1">#N/A</definedName>
    <definedName name="Excel_BuiltIn_Print_Area_9_1_1">#N/A</definedName>
    <definedName name="Excel_BuiltIn_Print_Area_9_1_1_1">#N/A</definedName>
    <definedName name="Excel_BuiltIn_Print_Area_9_1_1_1_1">#N/A</definedName>
    <definedName name="Excel_BuiltIn_Print_Area_9_1_1_1_1_1">#N/A</definedName>
    <definedName name="Excel_BuiltIn_Print_Titles">#N/A</definedName>
    <definedName name="Excel_BuiltIn_Print_Titles_1_1">"#REF!"</definedName>
    <definedName name="Excel_BuiltIn_Print_Titles_1_1_1">"#REF!"</definedName>
    <definedName name="Excel_BuiltIn_Print_Titles_1_1_1_1">"#REF!"</definedName>
    <definedName name="Excel_BuiltIn_Print_Titles_4">#N/A</definedName>
    <definedName name="izvesek">#N/A</definedName>
    <definedName name="l">#N/A</definedName>
    <definedName name="oddusek">#N/A</definedName>
    <definedName name="oprema">#N/A</definedName>
    <definedName name="preddela">#N/A</definedName>
    <definedName name="Print_Area_MI">#N/A</definedName>
    <definedName name="Print_Titles_MI">#N/A</definedName>
    <definedName name="svetilka">#N/A</definedName>
    <definedName name="TABLE_1">"#REF!"</definedName>
    <definedName name="TABLE_2_1">"#REF!"</definedName>
    <definedName name="TABLE_3_1">"#REF!"</definedName>
    <definedName name="TABLE_4_1">"#REF!"</definedName>
    <definedName name="TABLE_5_1">"#REF!"</definedName>
    <definedName name="TABLE_6_1">"#REF!"</definedName>
    <definedName name="totem">#N/A</definedName>
    <definedName name="totm">#N/A</definedName>
    <definedName name="zastavk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0" i="11" l="1"/>
  <c r="F119" i="11"/>
  <c r="F117" i="11"/>
  <c r="F116" i="11"/>
  <c r="F115" i="11"/>
  <c r="F114" i="11"/>
  <c r="F113" i="11"/>
  <c r="F112" i="11"/>
  <c r="F123" i="11" s="1"/>
  <c r="F133" i="11" s="1"/>
  <c r="F109" i="11"/>
  <c r="F105" i="11"/>
  <c r="F104" i="11"/>
  <c r="F103" i="11"/>
  <c r="F96" i="11"/>
  <c r="F95" i="11"/>
  <c r="F94" i="11"/>
  <c r="F93" i="11"/>
  <c r="F92" i="11"/>
  <c r="F91" i="11"/>
  <c r="F85" i="11"/>
  <c r="F84" i="11"/>
  <c r="F83" i="11"/>
  <c r="F82" i="11"/>
  <c r="F81" i="11"/>
  <c r="F80" i="11"/>
  <c r="F79" i="11"/>
  <c r="F78" i="11"/>
  <c r="F77" i="11"/>
  <c r="F76" i="11"/>
  <c r="F75" i="11"/>
  <c r="F74" i="11"/>
  <c r="F67" i="11"/>
  <c r="F60" i="11"/>
  <c r="F59" i="11"/>
  <c r="F58" i="11"/>
  <c r="F51" i="11"/>
  <c r="F50" i="11"/>
  <c r="F49" i="11"/>
  <c r="F48" i="11"/>
  <c r="F47" i="11"/>
  <c r="F46" i="11"/>
  <c r="F45" i="11"/>
  <c r="F44" i="11"/>
  <c r="F43" i="11"/>
  <c r="F42" i="11"/>
  <c r="F41" i="11"/>
  <c r="F40" i="11"/>
  <c r="F39" i="11"/>
  <c r="F38" i="11"/>
  <c r="F37" i="11"/>
  <c r="F36" i="11"/>
  <c r="F35" i="11"/>
  <c r="F34" i="11"/>
  <c r="F33" i="11"/>
  <c r="F32" i="11"/>
  <c r="F31" i="11"/>
  <c r="F52" i="11"/>
  <c r="F27" i="11"/>
  <c r="F26" i="11"/>
  <c r="F25" i="11"/>
  <c r="F24" i="11"/>
  <c r="F23" i="11"/>
  <c r="F22" i="11"/>
  <c r="F21" i="11"/>
  <c r="F20" i="11"/>
  <c r="F19" i="11"/>
  <c r="F18" i="11"/>
  <c r="F17" i="11"/>
  <c r="F16" i="11"/>
  <c r="F15" i="11"/>
  <c r="F14" i="11"/>
  <c r="F28" i="11" s="1"/>
  <c r="F127" i="11" s="1"/>
  <c r="F118" i="10"/>
  <c r="F117" i="10"/>
  <c r="F115" i="10"/>
  <c r="F114" i="10"/>
  <c r="F113" i="10"/>
  <c r="F112" i="10"/>
  <c r="F111" i="10"/>
  <c r="F110" i="10"/>
  <c r="F121" i="10" s="1"/>
  <c r="F131" i="10" s="1"/>
  <c r="F107" i="10"/>
  <c r="F103" i="10"/>
  <c r="F102" i="10"/>
  <c r="F101" i="10"/>
  <c r="F106" i="10" s="1"/>
  <c r="F130" i="10" s="1"/>
  <c r="F94" i="10"/>
  <c r="F93" i="10"/>
  <c r="F92" i="10"/>
  <c r="F91" i="10"/>
  <c r="F90" i="10"/>
  <c r="F89" i="10"/>
  <c r="F83" i="10"/>
  <c r="F82" i="10"/>
  <c r="F81" i="10"/>
  <c r="F80" i="10"/>
  <c r="F79" i="10"/>
  <c r="F78" i="10"/>
  <c r="F77" i="10"/>
  <c r="F76" i="10"/>
  <c r="F75" i="10"/>
  <c r="F74" i="10"/>
  <c r="F85" i="10" s="1"/>
  <c r="F128" i="10" s="1"/>
  <c r="F67" i="10"/>
  <c r="F60" i="10"/>
  <c r="F59" i="10"/>
  <c r="F58" i="10"/>
  <c r="F51" i="10"/>
  <c r="F50" i="10"/>
  <c r="F49" i="10"/>
  <c r="F48" i="10"/>
  <c r="F47" i="10"/>
  <c r="F46" i="10"/>
  <c r="F45" i="10"/>
  <c r="F44" i="10"/>
  <c r="F43" i="10"/>
  <c r="F42" i="10"/>
  <c r="F41" i="10"/>
  <c r="F40" i="10"/>
  <c r="F39" i="10"/>
  <c r="F38" i="10"/>
  <c r="F37" i="10"/>
  <c r="F36" i="10"/>
  <c r="F35" i="10"/>
  <c r="F34" i="10"/>
  <c r="F33" i="10"/>
  <c r="F32" i="10"/>
  <c r="F31" i="10"/>
  <c r="F52" i="10"/>
  <c r="F27" i="10"/>
  <c r="F26" i="10"/>
  <c r="F25" i="10"/>
  <c r="F24" i="10"/>
  <c r="F23" i="10"/>
  <c r="F22" i="10"/>
  <c r="F21" i="10"/>
  <c r="F20" i="10"/>
  <c r="F19" i="10"/>
  <c r="F18" i="10"/>
  <c r="F17" i="10"/>
  <c r="F16" i="10"/>
  <c r="F15" i="10"/>
  <c r="F14" i="10"/>
  <c r="F28" i="10" s="1"/>
  <c r="F125" i="10" s="1"/>
  <c r="F118" i="9"/>
  <c r="F117" i="9"/>
  <c r="F115" i="9"/>
  <c r="F114" i="9"/>
  <c r="F113" i="9"/>
  <c r="F112" i="9"/>
  <c r="F111" i="9"/>
  <c r="F110" i="9"/>
  <c r="F107" i="9"/>
  <c r="F103" i="9"/>
  <c r="F102" i="9"/>
  <c r="F101" i="9"/>
  <c r="F106" i="9" s="1"/>
  <c r="F130" i="9" s="1"/>
  <c r="F94" i="9"/>
  <c r="F93" i="9"/>
  <c r="F92" i="9"/>
  <c r="F91" i="9"/>
  <c r="F90" i="9"/>
  <c r="F89" i="9"/>
  <c r="F83" i="9"/>
  <c r="F82" i="9"/>
  <c r="F81" i="9"/>
  <c r="F80" i="9"/>
  <c r="F79" i="9"/>
  <c r="F78" i="9"/>
  <c r="F77" i="9"/>
  <c r="F76" i="9"/>
  <c r="F75" i="9"/>
  <c r="F74" i="9"/>
  <c r="F67" i="9"/>
  <c r="F69" i="9" s="1"/>
  <c r="F60" i="9"/>
  <c r="F59" i="9"/>
  <c r="F58" i="9"/>
  <c r="F51" i="9"/>
  <c r="F50" i="9"/>
  <c r="F49" i="9"/>
  <c r="F48" i="9"/>
  <c r="F47" i="9"/>
  <c r="F46" i="9"/>
  <c r="F45" i="9"/>
  <c r="F44" i="9"/>
  <c r="F43" i="9"/>
  <c r="F42" i="9"/>
  <c r="F41" i="9"/>
  <c r="F40" i="9"/>
  <c r="F39" i="9"/>
  <c r="F38" i="9"/>
  <c r="F37" i="9"/>
  <c r="F36" i="9"/>
  <c r="F35" i="9"/>
  <c r="F34" i="9"/>
  <c r="F33" i="9"/>
  <c r="F32" i="9"/>
  <c r="F31" i="9"/>
  <c r="F27" i="9"/>
  <c r="F26" i="9"/>
  <c r="F25" i="9"/>
  <c r="F24" i="9"/>
  <c r="F23" i="9"/>
  <c r="F22" i="9"/>
  <c r="F21" i="9"/>
  <c r="F20" i="9"/>
  <c r="F19" i="9"/>
  <c r="F18" i="9"/>
  <c r="F17" i="9"/>
  <c r="F16" i="9"/>
  <c r="F15" i="9"/>
  <c r="F14" i="9"/>
  <c r="F28" i="9" s="1"/>
  <c r="F125" i="9" s="1"/>
  <c r="F118" i="8"/>
  <c r="F117" i="8"/>
  <c r="F115" i="8"/>
  <c r="F114" i="8"/>
  <c r="F113" i="8"/>
  <c r="F112" i="8"/>
  <c r="F111" i="8"/>
  <c r="F110" i="8"/>
  <c r="F107" i="8"/>
  <c r="F103" i="8"/>
  <c r="F102" i="8"/>
  <c r="F101" i="8"/>
  <c r="F94" i="8"/>
  <c r="F93" i="8"/>
  <c r="F92" i="8"/>
  <c r="F91" i="8"/>
  <c r="F90" i="8"/>
  <c r="F89" i="8"/>
  <c r="F83" i="8"/>
  <c r="F82" i="8"/>
  <c r="F81" i="8"/>
  <c r="F80" i="8"/>
  <c r="F79" i="8"/>
  <c r="F78" i="8"/>
  <c r="F77" i="8"/>
  <c r="F76" i="8"/>
  <c r="F75" i="8"/>
  <c r="F74" i="8"/>
  <c r="F67" i="8"/>
  <c r="F60" i="8"/>
  <c r="F59" i="8"/>
  <c r="F58" i="8"/>
  <c r="F51" i="8"/>
  <c r="F50" i="8"/>
  <c r="F49" i="8"/>
  <c r="F48" i="8"/>
  <c r="F47" i="8"/>
  <c r="F46" i="8"/>
  <c r="F45" i="8"/>
  <c r="F44" i="8"/>
  <c r="F43" i="8"/>
  <c r="F42" i="8"/>
  <c r="F41" i="8"/>
  <c r="F40" i="8"/>
  <c r="F39" i="8"/>
  <c r="F38" i="8"/>
  <c r="F37" i="8"/>
  <c r="F36" i="8"/>
  <c r="F35" i="8"/>
  <c r="F34" i="8"/>
  <c r="F33" i="8"/>
  <c r="F32" i="8"/>
  <c r="F31" i="8"/>
  <c r="F27" i="8"/>
  <c r="F26" i="8"/>
  <c r="F25" i="8"/>
  <c r="F24" i="8"/>
  <c r="F23" i="8"/>
  <c r="F22" i="8"/>
  <c r="F21" i="8"/>
  <c r="F20" i="8"/>
  <c r="F19" i="8"/>
  <c r="F18" i="8"/>
  <c r="F17" i="8"/>
  <c r="F16" i="8"/>
  <c r="F15" i="8"/>
  <c r="F14" i="8"/>
  <c r="F120" i="7"/>
  <c r="F119" i="7"/>
  <c r="F117" i="7"/>
  <c r="F116" i="7"/>
  <c r="F115" i="7"/>
  <c r="F114" i="7"/>
  <c r="F113" i="7"/>
  <c r="F112" i="7"/>
  <c r="F123" i="7" s="1"/>
  <c r="F133" i="7" s="1"/>
  <c r="F109" i="7"/>
  <c r="F105" i="7"/>
  <c r="F104" i="7"/>
  <c r="F103" i="7"/>
  <c r="F96" i="7"/>
  <c r="F95" i="7"/>
  <c r="F94" i="7"/>
  <c r="F93" i="7"/>
  <c r="F92" i="7"/>
  <c r="F91" i="7"/>
  <c r="F85" i="7"/>
  <c r="F84" i="7"/>
  <c r="F83" i="7"/>
  <c r="F82" i="7"/>
  <c r="F81" i="7"/>
  <c r="F80" i="7"/>
  <c r="F79" i="7"/>
  <c r="F78" i="7"/>
  <c r="F77" i="7"/>
  <c r="F76" i="7"/>
  <c r="F75" i="7"/>
  <c r="F74" i="7"/>
  <c r="F67" i="7"/>
  <c r="F60" i="7"/>
  <c r="F59" i="7"/>
  <c r="F58" i="7"/>
  <c r="F51" i="7"/>
  <c r="F50" i="7"/>
  <c r="F49" i="7"/>
  <c r="F48" i="7"/>
  <c r="F47" i="7"/>
  <c r="F46" i="7"/>
  <c r="F45" i="7"/>
  <c r="F44" i="7"/>
  <c r="F43" i="7"/>
  <c r="F42" i="7"/>
  <c r="F41" i="7"/>
  <c r="F40" i="7"/>
  <c r="F39" i="7"/>
  <c r="F38" i="7"/>
  <c r="F37" i="7"/>
  <c r="F36" i="7"/>
  <c r="F35" i="7"/>
  <c r="F34" i="7"/>
  <c r="F52" i="7" s="1"/>
  <c r="F33" i="7"/>
  <c r="F32" i="7"/>
  <c r="F31" i="7"/>
  <c r="F27" i="7"/>
  <c r="F26" i="7"/>
  <c r="F25" i="7"/>
  <c r="F24" i="7"/>
  <c r="F23" i="7"/>
  <c r="F22" i="7"/>
  <c r="F21" i="7"/>
  <c r="F20" i="7"/>
  <c r="F19" i="7"/>
  <c r="F18" i="7"/>
  <c r="F17" i="7"/>
  <c r="F16" i="7"/>
  <c r="F15" i="7"/>
  <c r="F14" i="7"/>
  <c r="F120" i="6"/>
  <c r="F119" i="6"/>
  <c r="F117" i="6"/>
  <c r="F116" i="6"/>
  <c r="F115" i="6"/>
  <c r="F114" i="6"/>
  <c r="F113" i="6"/>
  <c r="F112" i="6"/>
  <c r="F123" i="6" s="1"/>
  <c r="F133" i="6" s="1"/>
  <c r="F109" i="6"/>
  <c r="F105" i="6"/>
  <c r="F104" i="6"/>
  <c r="F103" i="6"/>
  <c r="F96" i="6"/>
  <c r="F95" i="6"/>
  <c r="F94" i="6"/>
  <c r="F93" i="6"/>
  <c r="F92" i="6"/>
  <c r="F91" i="6"/>
  <c r="F85" i="6"/>
  <c r="F84" i="6"/>
  <c r="F83" i="6"/>
  <c r="F82" i="6"/>
  <c r="F81" i="6"/>
  <c r="F80" i="6"/>
  <c r="F79" i="6"/>
  <c r="F78" i="6"/>
  <c r="F77" i="6"/>
  <c r="F76" i="6"/>
  <c r="F75" i="6"/>
  <c r="F74" i="6"/>
  <c r="F67" i="6"/>
  <c r="F60" i="6"/>
  <c r="F59" i="6"/>
  <c r="F58" i="6"/>
  <c r="F51" i="6"/>
  <c r="F50" i="6"/>
  <c r="F49" i="6"/>
  <c r="F48" i="6"/>
  <c r="F47" i="6"/>
  <c r="F46" i="6"/>
  <c r="F45" i="6"/>
  <c r="F44" i="6"/>
  <c r="F43" i="6"/>
  <c r="F42" i="6"/>
  <c r="F41" i="6"/>
  <c r="F40" i="6"/>
  <c r="F39" i="6"/>
  <c r="F38" i="6"/>
  <c r="F37" i="6"/>
  <c r="F36" i="6"/>
  <c r="F35" i="6"/>
  <c r="F34" i="6"/>
  <c r="F33" i="6"/>
  <c r="F32" i="6"/>
  <c r="F31" i="6"/>
  <c r="F52" i="6" s="1"/>
  <c r="F27" i="6"/>
  <c r="F26" i="6"/>
  <c r="F25" i="6"/>
  <c r="F24" i="6"/>
  <c r="F23" i="6"/>
  <c r="F22" i="6"/>
  <c r="F21" i="6"/>
  <c r="F20" i="6"/>
  <c r="F19" i="6"/>
  <c r="F18" i="6"/>
  <c r="F17" i="6"/>
  <c r="F16" i="6"/>
  <c r="F15" i="6"/>
  <c r="F14" i="6"/>
  <c r="F120" i="5"/>
  <c r="F119" i="5"/>
  <c r="F117" i="5"/>
  <c r="F116" i="5"/>
  <c r="F115" i="5"/>
  <c r="F114" i="5"/>
  <c r="F123" i="5" s="1"/>
  <c r="F133" i="5" s="1"/>
  <c r="F113" i="5"/>
  <c r="F112" i="5"/>
  <c r="F109" i="5"/>
  <c r="F105" i="5"/>
  <c r="F104" i="5"/>
  <c r="F103" i="5"/>
  <c r="F108" i="5" s="1"/>
  <c r="F132" i="5" s="1"/>
  <c r="F96" i="5"/>
  <c r="F95" i="5"/>
  <c r="F94" i="5"/>
  <c r="F93" i="5"/>
  <c r="F92" i="5"/>
  <c r="F91" i="5"/>
  <c r="F85" i="5"/>
  <c r="F84" i="5"/>
  <c r="F83" i="5"/>
  <c r="F82" i="5"/>
  <c r="F81" i="5"/>
  <c r="F80" i="5"/>
  <c r="F79" i="5"/>
  <c r="F78" i="5"/>
  <c r="F77" i="5"/>
  <c r="F76" i="5"/>
  <c r="F75" i="5"/>
  <c r="F74" i="5"/>
  <c r="F67" i="5"/>
  <c r="F60" i="5"/>
  <c r="F59" i="5"/>
  <c r="F68" i="5" s="1"/>
  <c r="F129" i="5" s="1"/>
  <c r="F58" i="5"/>
  <c r="F51" i="5"/>
  <c r="F50" i="5"/>
  <c r="F49" i="5"/>
  <c r="F48" i="5"/>
  <c r="F47" i="5"/>
  <c r="F46" i="5"/>
  <c r="F45" i="5"/>
  <c r="F44" i="5"/>
  <c r="F43" i="5"/>
  <c r="F42" i="5"/>
  <c r="F41" i="5"/>
  <c r="F40" i="5"/>
  <c r="F39" i="5"/>
  <c r="F38" i="5"/>
  <c r="F37" i="5"/>
  <c r="F36" i="5"/>
  <c r="F35" i="5"/>
  <c r="F34" i="5"/>
  <c r="F33" i="5"/>
  <c r="F32" i="5"/>
  <c r="F31" i="5"/>
  <c r="F27" i="5"/>
  <c r="F26" i="5"/>
  <c r="F25" i="5"/>
  <c r="F24" i="5"/>
  <c r="F23" i="5"/>
  <c r="F22" i="5"/>
  <c r="F21" i="5"/>
  <c r="F20" i="5"/>
  <c r="F19" i="5"/>
  <c r="F18" i="5"/>
  <c r="F17" i="5"/>
  <c r="F16" i="5"/>
  <c r="F15" i="5"/>
  <c r="F14" i="5"/>
  <c r="F120" i="4"/>
  <c r="F119" i="4"/>
  <c r="F117" i="4"/>
  <c r="F116" i="4"/>
  <c r="F115" i="4"/>
  <c r="F114" i="4"/>
  <c r="F123" i="4" s="1"/>
  <c r="F133" i="4" s="1"/>
  <c r="F113" i="4"/>
  <c r="F112" i="4"/>
  <c r="F109" i="4"/>
  <c r="F105" i="4"/>
  <c r="F104" i="4"/>
  <c r="F103" i="4"/>
  <c r="F108" i="4" s="1"/>
  <c r="F132" i="4" s="1"/>
  <c r="F96" i="4"/>
  <c r="F95" i="4"/>
  <c r="F94" i="4"/>
  <c r="F93" i="4"/>
  <c r="F92" i="4"/>
  <c r="F91" i="4"/>
  <c r="F85" i="4"/>
  <c r="F84" i="4"/>
  <c r="F83" i="4"/>
  <c r="F82" i="4"/>
  <c r="F81" i="4"/>
  <c r="F80" i="4"/>
  <c r="F79" i="4"/>
  <c r="F78" i="4"/>
  <c r="F77" i="4"/>
  <c r="F76" i="4"/>
  <c r="F75" i="4"/>
  <c r="F74" i="4"/>
  <c r="F87" i="4" s="1"/>
  <c r="F130" i="4" s="1"/>
  <c r="F67" i="4"/>
  <c r="F60" i="4"/>
  <c r="F59" i="4"/>
  <c r="F58" i="4"/>
  <c r="F51" i="4"/>
  <c r="F50" i="4"/>
  <c r="F49" i="4"/>
  <c r="F48" i="4"/>
  <c r="F47" i="4"/>
  <c r="F46" i="4"/>
  <c r="F45" i="4"/>
  <c r="F44" i="4"/>
  <c r="F43" i="4"/>
  <c r="F42" i="4"/>
  <c r="F41" i="4"/>
  <c r="F40" i="4"/>
  <c r="F39" i="4"/>
  <c r="F38" i="4"/>
  <c r="F37" i="4"/>
  <c r="F36" i="4"/>
  <c r="F35" i="4"/>
  <c r="F34" i="4"/>
  <c r="F33" i="4"/>
  <c r="F32" i="4"/>
  <c r="F31" i="4"/>
  <c r="F27" i="4"/>
  <c r="F26" i="4"/>
  <c r="F25" i="4"/>
  <c r="F24" i="4"/>
  <c r="F23" i="4"/>
  <c r="F22" i="4"/>
  <c r="F21" i="4"/>
  <c r="F20" i="4"/>
  <c r="F19" i="4"/>
  <c r="F18" i="4"/>
  <c r="F17" i="4"/>
  <c r="F16" i="4"/>
  <c r="F15" i="4"/>
  <c r="F14" i="4"/>
  <c r="F120" i="3"/>
  <c r="F119" i="3"/>
  <c r="F117" i="3"/>
  <c r="F116" i="3"/>
  <c r="F123" i="3" s="1"/>
  <c r="F133" i="3" s="1"/>
  <c r="F115" i="3"/>
  <c r="F114" i="3"/>
  <c r="F113" i="3"/>
  <c r="F112" i="3"/>
  <c r="F109" i="3"/>
  <c r="F105" i="3"/>
  <c r="F104" i="3"/>
  <c r="F103" i="3"/>
  <c r="F108" i="3" s="1"/>
  <c r="F132" i="3" s="1"/>
  <c r="F96" i="3"/>
  <c r="F95" i="3"/>
  <c r="F94" i="3"/>
  <c r="F93" i="3"/>
  <c r="F92" i="3"/>
  <c r="F91" i="3"/>
  <c r="F85" i="3"/>
  <c r="F84" i="3"/>
  <c r="F83" i="3"/>
  <c r="F82" i="3"/>
  <c r="F81" i="3"/>
  <c r="F80" i="3"/>
  <c r="F79" i="3"/>
  <c r="F78" i="3"/>
  <c r="F77" i="3"/>
  <c r="F76" i="3"/>
  <c r="F75" i="3"/>
  <c r="F74" i="3"/>
  <c r="F67" i="3"/>
  <c r="F69" i="3" s="1"/>
  <c r="F60" i="3"/>
  <c r="F59" i="3"/>
  <c r="F58" i="3"/>
  <c r="F51" i="3"/>
  <c r="F50" i="3"/>
  <c r="F49" i="3"/>
  <c r="F48" i="3"/>
  <c r="F47" i="3"/>
  <c r="F46" i="3"/>
  <c r="F45" i="3"/>
  <c r="F44" i="3"/>
  <c r="F43" i="3"/>
  <c r="F42" i="3"/>
  <c r="F41" i="3"/>
  <c r="F40" i="3"/>
  <c r="F39" i="3"/>
  <c r="F38" i="3"/>
  <c r="F37" i="3"/>
  <c r="F36" i="3"/>
  <c r="F35" i="3"/>
  <c r="F34" i="3"/>
  <c r="F33" i="3"/>
  <c r="F32" i="3"/>
  <c r="F31" i="3"/>
  <c r="F27" i="3"/>
  <c r="F26" i="3"/>
  <c r="F25" i="3"/>
  <c r="F24" i="3"/>
  <c r="F23" i="3"/>
  <c r="F22" i="3"/>
  <c r="F21" i="3"/>
  <c r="F20" i="3"/>
  <c r="F19" i="3"/>
  <c r="F18" i="3"/>
  <c r="F17" i="3"/>
  <c r="F16" i="3"/>
  <c r="F15" i="3"/>
  <c r="F14" i="3"/>
  <c r="F120" i="2"/>
  <c r="F119" i="2"/>
  <c r="F117" i="2"/>
  <c r="F116" i="2"/>
  <c r="F115" i="2"/>
  <c r="F114" i="2"/>
  <c r="F113" i="2"/>
  <c r="F112" i="2"/>
  <c r="F123" i="2" s="1"/>
  <c r="F133" i="2" s="1"/>
  <c r="F109" i="2"/>
  <c r="F105" i="2"/>
  <c r="F104" i="2"/>
  <c r="F103" i="2"/>
  <c r="F108" i="2" s="1"/>
  <c r="F132" i="2" s="1"/>
  <c r="F96" i="2"/>
  <c r="F95" i="2"/>
  <c r="F94" i="2"/>
  <c r="F93" i="2"/>
  <c r="F92" i="2"/>
  <c r="F91" i="2"/>
  <c r="F85" i="2"/>
  <c r="F84" i="2"/>
  <c r="F83" i="2"/>
  <c r="F82" i="2"/>
  <c r="F81" i="2"/>
  <c r="F80" i="2"/>
  <c r="F79" i="2"/>
  <c r="F78" i="2"/>
  <c r="F77" i="2"/>
  <c r="F76" i="2"/>
  <c r="F75" i="2"/>
  <c r="F74" i="2"/>
  <c r="F67" i="2"/>
  <c r="F60" i="2"/>
  <c r="F59" i="2"/>
  <c r="F58" i="2"/>
  <c r="F51" i="2"/>
  <c r="F50" i="2"/>
  <c r="F49" i="2"/>
  <c r="F48" i="2"/>
  <c r="F47" i="2"/>
  <c r="F46" i="2"/>
  <c r="F45" i="2"/>
  <c r="F44" i="2"/>
  <c r="F43" i="2"/>
  <c r="F42" i="2"/>
  <c r="F41" i="2"/>
  <c r="F40" i="2"/>
  <c r="F39" i="2"/>
  <c r="F38" i="2"/>
  <c r="F37" i="2"/>
  <c r="F36" i="2"/>
  <c r="F35" i="2"/>
  <c r="F34" i="2"/>
  <c r="F33" i="2"/>
  <c r="F32" i="2"/>
  <c r="F31" i="2"/>
  <c r="F27" i="2"/>
  <c r="F26" i="2"/>
  <c r="F25" i="2"/>
  <c r="F24" i="2"/>
  <c r="F23" i="2"/>
  <c r="F22" i="2"/>
  <c r="F21" i="2"/>
  <c r="F20" i="2"/>
  <c r="F19" i="2"/>
  <c r="F18" i="2"/>
  <c r="F17" i="2"/>
  <c r="F16" i="2"/>
  <c r="F15" i="2"/>
  <c r="F14" i="2"/>
  <c r="F90" i="1"/>
  <c r="F91" i="1"/>
  <c r="F92" i="1"/>
  <c r="F93" i="1"/>
  <c r="F94" i="1"/>
  <c r="F76" i="1"/>
  <c r="F77" i="1"/>
  <c r="F78" i="1"/>
  <c r="F79" i="1"/>
  <c r="F80" i="1"/>
  <c r="F81" i="1"/>
  <c r="F82" i="1"/>
  <c r="F83" i="1"/>
  <c r="F69" i="2" l="1"/>
  <c r="F68" i="2"/>
  <c r="F129" i="2" s="1"/>
  <c r="F108" i="11"/>
  <c r="F132" i="11" s="1"/>
  <c r="F87" i="11"/>
  <c r="F130" i="11" s="1"/>
  <c r="F68" i="3"/>
  <c r="F129" i="3" s="1"/>
  <c r="F52" i="3"/>
  <c r="F69" i="6"/>
  <c r="F68" i="6"/>
  <c r="F129" i="6" s="1"/>
  <c r="F69" i="5"/>
  <c r="F52" i="5"/>
  <c r="F87" i="7"/>
  <c r="F130" i="7" s="1"/>
  <c r="F28" i="7"/>
  <c r="F69" i="7"/>
  <c r="F68" i="7"/>
  <c r="F129" i="7" s="1"/>
  <c r="F69" i="4"/>
  <c r="F52" i="4"/>
  <c r="F128" i="4" s="1"/>
  <c r="F121" i="9"/>
  <c r="F131" i="9" s="1"/>
  <c r="F52" i="9"/>
  <c r="F69" i="10"/>
  <c r="F68" i="10"/>
  <c r="F127" i="10" s="1"/>
  <c r="F68" i="11"/>
  <c r="F129" i="11" s="1"/>
  <c r="F69" i="11"/>
  <c r="F128" i="11"/>
  <c r="F53" i="11"/>
  <c r="F53" i="10"/>
  <c r="F126" i="10"/>
  <c r="F85" i="9"/>
  <c r="F128" i="9" s="1"/>
  <c r="F68" i="9"/>
  <c r="F127" i="9" s="1"/>
  <c r="F28" i="5"/>
  <c r="F127" i="5" s="1"/>
  <c r="F28" i="4"/>
  <c r="F127" i="4" s="1"/>
  <c r="F106" i="8"/>
  <c r="F130" i="8" s="1"/>
  <c r="F52" i="8"/>
  <c r="F126" i="8" s="1"/>
  <c r="F28" i="8"/>
  <c r="F125" i="8" s="1"/>
  <c r="F121" i="8"/>
  <c r="F131" i="8" s="1"/>
  <c r="F68" i="8"/>
  <c r="F127" i="8" s="1"/>
  <c r="F85" i="8"/>
  <c r="F128" i="8" s="1"/>
  <c r="F69" i="8"/>
  <c r="F108" i="7"/>
  <c r="F132" i="7" s="1"/>
  <c r="F128" i="7"/>
  <c r="F108" i="6"/>
  <c r="F132" i="6" s="1"/>
  <c r="F28" i="6"/>
  <c r="F127" i="6" s="1"/>
  <c r="F87" i="6"/>
  <c r="F130" i="6" s="1"/>
  <c r="F128" i="6"/>
  <c r="F87" i="5"/>
  <c r="F130" i="5" s="1"/>
  <c r="F28" i="2"/>
  <c r="F127" i="2" s="1"/>
  <c r="F68" i="4"/>
  <c r="F129" i="4" s="1"/>
  <c r="F87" i="3"/>
  <c r="F130" i="3" s="1"/>
  <c r="F28" i="3"/>
  <c r="F127" i="3" s="1"/>
  <c r="F87" i="2"/>
  <c r="F130" i="2" s="1"/>
  <c r="F52" i="2"/>
  <c r="F47" i="1"/>
  <c r="F43" i="1"/>
  <c r="F111" i="1"/>
  <c r="F112" i="1"/>
  <c r="F113" i="1"/>
  <c r="F114" i="1"/>
  <c r="F115" i="1"/>
  <c r="F117" i="1"/>
  <c r="F118" i="1"/>
  <c r="F102" i="1"/>
  <c r="F110" i="1"/>
  <c r="F135" i="11" l="1"/>
  <c r="F53" i="3"/>
  <c r="F128" i="3"/>
  <c r="F128" i="5"/>
  <c r="F135" i="5" s="1"/>
  <c r="F53" i="5"/>
  <c r="F127" i="7"/>
  <c r="F135" i="7" s="1"/>
  <c r="F53" i="7"/>
  <c r="F135" i="4"/>
  <c r="F126" i="9"/>
  <c r="F133" i="9" s="1"/>
  <c r="F53" i="9"/>
  <c r="F133" i="10"/>
  <c r="F53" i="2"/>
  <c r="F135" i="3"/>
  <c r="F53" i="4"/>
  <c r="F53" i="8"/>
  <c r="F133" i="8"/>
  <c r="F135" i="6"/>
  <c r="F53" i="6"/>
  <c r="F128" i="2"/>
  <c r="F135" i="2" s="1"/>
  <c r="F121" i="1"/>
  <c r="F131" i="1" s="1"/>
  <c r="F103" i="1" l="1"/>
  <c r="F101" i="1"/>
  <c r="F107" i="1"/>
  <c r="F89" i="1"/>
  <c r="F75" i="1"/>
  <c r="F74" i="1"/>
  <c r="F26" i="1"/>
  <c r="F85" i="1" l="1"/>
  <c r="F128" i="1" s="1"/>
  <c r="F106" i="1"/>
  <c r="F130" i="1" s="1"/>
  <c r="F25" i="1"/>
  <c r="F35" i="1"/>
  <c r="F37" i="1"/>
  <c r="F36" i="1"/>
  <c r="F22" i="1" l="1"/>
  <c r="F21" i="1"/>
  <c r="F20" i="1"/>
  <c r="F23" i="1"/>
  <c r="F24" i="1"/>
  <c r="F67" i="1"/>
  <c r="F60" i="1"/>
  <c r="F59" i="1"/>
  <c r="F58" i="1"/>
  <c r="F51" i="1"/>
  <c r="F50" i="1"/>
  <c r="F49" i="1"/>
  <c r="F48" i="1"/>
  <c r="F46" i="1"/>
  <c r="F45" i="1"/>
  <c r="F44" i="1"/>
  <c r="F42" i="1"/>
  <c r="F41" i="1"/>
  <c r="F40" i="1"/>
  <c r="F39" i="1"/>
  <c r="F38" i="1"/>
  <c r="F34" i="1"/>
  <c r="F33" i="1"/>
  <c r="F32" i="1"/>
  <c r="F31" i="1"/>
  <c r="F27" i="1"/>
  <c r="F19" i="1"/>
  <c r="F18" i="1"/>
  <c r="F17" i="1"/>
  <c r="F16" i="1"/>
  <c r="F15" i="1"/>
  <c r="F14" i="1"/>
  <c r="F69" i="1" l="1"/>
  <c r="F68" i="1"/>
  <c r="F127" i="1" s="1"/>
  <c r="F28" i="1"/>
  <c r="F125" i="1"/>
  <c r="F52" i="1"/>
  <c r="F126" i="1" s="1"/>
  <c r="F133" i="1" l="1"/>
  <c r="F53" i="1"/>
</calcChain>
</file>

<file path=xl/sharedStrings.xml><?xml version="1.0" encoding="utf-8"?>
<sst xmlns="http://schemas.openxmlformats.org/spreadsheetml/2006/main" count="2947" uniqueCount="210">
  <si>
    <t>Pozicija</t>
  </si>
  <si>
    <t>Opis</t>
  </si>
  <si>
    <t>Količina</t>
  </si>
  <si>
    <t>Enota</t>
  </si>
  <si>
    <t>Cena</t>
  </si>
  <si>
    <t>Znesek</t>
  </si>
  <si>
    <t>1</t>
  </si>
  <si>
    <t>1.1</t>
  </si>
  <si>
    <t>Zapiranje vode in praznjenje obstoječe vodovodne instalacije.</t>
  </si>
  <si>
    <t>pš</t>
  </si>
  <si>
    <t>kos</t>
  </si>
  <si>
    <t>1.1.04</t>
  </si>
  <si>
    <t>Demontaža umivalnika, kompletno s sifonom, priključnimi flaksibilnimi cevkami, kotnimi ventili in mešalno armaturo; postavka vključuje demontažo in odvoz.</t>
  </si>
  <si>
    <t>1.1.05</t>
  </si>
  <si>
    <t>Demontaža ogledal in poličk, skupaj z odvozom na deponijo; postavka vključuje demontažo in odvoz.</t>
  </si>
  <si>
    <t>kpl</t>
  </si>
  <si>
    <t>1.1.06</t>
  </si>
  <si>
    <t>1.1.07</t>
  </si>
  <si>
    <t>Demontaža obstoječega cevnega razvoda sanitarne vode in kanalizacije v tlaku in stenah, skupaj z identifikacijo cevovodov, kompletno z vsem potrebnim materialom; postavka vključuje demontažo in odvoz.</t>
  </si>
  <si>
    <t>m</t>
  </si>
  <si>
    <t>1.2</t>
  </si>
  <si>
    <t>1.2.01</t>
  </si>
  <si>
    <t>1.2.02</t>
  </si>
  <si>
    <t>1.2.09</t>
  </si>
  <si>
    <t>1.2.12</t>
  </si>
  <si>
    <t>Horizontalni talni odtok DN50 z odvodnim in dovodnim priključkom s tesnilno prirobnico, sifonskim vložkom z zaporo povratnega toka in stranskim dotokom DN40/50. Sestoji iz ohišja iz PE in pohodne rešetke iz nerjavne pločevine. Vgradna zaščita je zajeta v dobavo. Vključno tesnilni material. Dobava in montaža.
Tehnični podatki:
- dimenzija rešetke: 115 x 115 mm
- stranski dotok: DN50/40
- kapaciteta: 0,5 l/s
- vgradna višina: 136 mm
- nastavek: 12 - 70 mm / 123 x 123 mm
proizvod: Hutterer &amp; Lechner ali enakovredno
tip: HL300</t>
  </si>
  <si>
    <t>1.2.13</t>
  </si>
  <si>
    <t>1.2.14</t>
  </si>
  <si>
    <t>1.2.15</t>
  </si>
  <si>
    <t>1.2.18</t>
  </si>
  <si>
    <t>Uni Pipe PLUS cev z izolacijo 9 mm - Φ 16x2</t>
  </si>
  <si>
    <t>Uni Pipe PLUS cev z izolacijo 9 mm - Φ 20x2,25</t>
  </si>
  <si>
    <t>Izvedba navezave na obstoječi cevovod hladne oz. tople sanitarne vode, skupaj z razrezom in prilagoditvijo obstoječega cevovoda ter z vsem potrebnim spojnim in tesnilnim materialom.</t>
  </si>
  <si>
    <t>Izvedba navezave na obstoječi kanalizacijski cevovod, skupaj z razrezom in prilagoditvijo obstoječega cevovoda ter z vsem potrebnim spojnim in tesnilnim materialom.</t>
  </si>
  <si>
    <t>Preizkus na tlak in tesnost ter izpiranje vodovodne instalacije. Postavkja vključuje stroške vseh del, ki nastanejo pri omenjenih protokolih.</t>
  </si>
  <si>
    <t>Dezinfekcija sanitarne instalacije s klornim šokom, z izpiranjem cevovodov po reakcijskem času klornega šoka. Po klornem šoku je potrebno izvesti bakteriološko raziskavo vode v skladu s Pravilnikom o pitni vodi, ki mora biti opravljena s strani pristojne institucije. Izvid bakteriološkega poročila mora biti predan investitorju na vpogled. V primeru negativnega izvida mora izvajalec klorni šok in bakteriološke raziskave ponoviti na lastne stroške.</t>
  </si>
  <si>
    <t>Preizkus tesnosti in pretočnosti kanalizacijskega sistema. Preizkus tesnosti se izvede s tlačnim preizkusom, preizkus pretočnosti pa z vizualno kontrolo odtekanja. Preizkusni tlak tlačnega preizkusa 0,5 bar, preizkusni čas 10 min. Potek preizkusa kanalizacijskega sistema v celoti ali po delih. O vseh preizkusih je potrebno sestaviti zapisnik.</t>
  </si>
  <si>
    <t>Ostala dodatna in nepredvidena dela. Obračun strškov po dejanskih stroških porabe časa in materiala v gradbeni dnevnik.</t>
  </si>
  <si>
    <t>SKUPAJ VODOVODNA INSTALACIJA</t>
  </si>
  <si>
    <t>2</t>
  </si>
  <si>
    <t>2.2</t>
  </si>
  <si>
    <t>Ogrevala in cevovodi</t>
  </si>
  <si>
    <t>2.2.01</t>
  </si>
  <si>
    <t>2.2.02</t>
  </si>
  <si>
    <t>2.2.03</t>
  </si>
  <si>
    <t>2.2.04</t>
  </si>
  <si>
    <t>2.2.05</t>
  </si>
  <si>
    <t>2.2.06</t>
  </si>
  <si>
    <t>2.2.07</t>
  </si>
  <si>
    <t>2.2.08</t>
  </si>
  <si>
    <t>2.2.09</t>
  </si>
  <si>
    <t>2.2.10</t>
  </si>
  <si>
    <t>Radiatorski termostatski ventil s prednastavitvijo, s priključkom proti napeljavi z notranjim navojem, ponikljan, za dvocevne sisteme ogrevanja. Dobava in montaža.
proizvod: Danfoss ali enakovredno
tip: RA-N 15 ravni</t>
  </si>
  <si>
    <t>Ventil na povratku iz radiatorja, za prednastavitev, zapiranje, polnjenje in praznjenje radiatorja, za dvocevne sisteme. Dobava in montaža.
proizvod: Danfoss ali enakovredno
tip: RLV-S 15 ravni</t>
  </si>
  <si>
    <t>Radiatorska termostatska glava, z možnostjo blokiranja in omejevanja temperature, s plinskim polnjenjem, z vgrajeno varovalko proti kraji. Možnost popolnega zaprtja pretoka, protizmrzovalna zaščita. Temperaturno območje 0 ... 26°C. Skladna z EN 215-1, za vse Danfoss RA ventile in radiatorje v vgrajenim ventilom Vogel &amp; Noot, De Longhi, Buderus ipd. Ojačan model za javne prostore. Dobava in montaža.
proizvod: Danfoss ali enakovredno
tip: RA 2920</t>
  </si>
  <si>
    <t>3</t>
  </si>
  <si>
    <t>m2</t>
  </si>
  <si>
    <t>SKUPAJ STROJNE INSTALACIJE brez ddv</t>
  </si>
  <si>
    <t>Demontaža kotnega ventila za pralni stroj ; postavka vključuje demontažo in odvoz.</t>
  </si>
  <si>
    <t>Demontaža  kotnih ventilov v kuhinji ; postavka vključuje demontažo in odvoz.</t>
  </si>
  <si>
    <t>Demontaža kovinske kopalne kadi, kompletno s sifonom in mešalno armaturo; postavka vključuje demontažo in odvoz.</t>
  </si>
  <si>
    <t>Vsa potrebna gradbena dela v zvezi z montažo obstoječe vodovodne instalacije.</t>
  </si>
  <si>
    <t xml:space="preserve">Vodomer, suhe izvedbe za vodo do 30°C, za vgradnjo v vseh položajih,
z navojnim priključkom, vključno priključne vijačne zveze, DN 15 </t>
  </si>
  <si>
    <t>Dobava in montaža sifona za pomivalni stroj s priključkom ter tesnilni in pritrdilni material;                                                                                        -dobava in montaža kotnega ventila za pomivalni stroj 1/2" x 3/4"</t>
  </si>
  <si>
    <t>VODOVODNA IN OGREVALNA INSTALACIJA</t>
  </si>
  <si>
    <t>1.2.03</t>
  </si>
  <si>
    <t>1.2.04</t>
  </si>
  <si>
    <t>1.2.06</t>
  </si>
  <si>
    <t>1.2.08</t>
  </si>
  <si>
    <t>1.2.16</t>
  </si>
  <si>
    <t>1.2.17</t>
  </si>
  <si>
    <t>1.2.20</t>
  </si>
  <si>
    <t>Demontaža nadometnega kotlička, skupaj z demontažo kotnega ventila in fleksibilne vodovodne cevi (od priključka na zidu do kotlička); postavka vključuje demontažo in odvoz.</t>
  </si>
  <si>
    <t>Demontaža straniščne školjke  s talnim odtokom in demontaža obstoječih straniščnih desk ; postavka vključuje demontažo in odvoz.</t>
  </si>
  <si>
    <t xml:space="preserve">Dobava in montaža kompletne tuš kadi 80x80 z vso pripadajočo opremo, tuš kabino  - PO IZBIRI INVESTITORJA  vključno s:'                                                                                                     - 1 kos enoročna mešalna baterija s pomično konzolo, tesnilni in pritrdilni material;                                                                                                       - 1 kos sifon                                                                                   - ostali montažni material </t>
  </si>
  <si>
    <t>Φ50</t>
  </si>
  <si>
    <t xml:space="preserve">Φ110 </t>
  </si>
  <si>
    <t xml:space="preserve">Demontaža obstoječega radiatorja v kopalnici ter odvoz na začasno shranjevanje </t>
  </si>
  <si>
    <t xml:space="preserve">OGREVANJE </t>
  </si>
  <si>
    <t xml:space="preserve">Demontaža obstoječega bojlerja za toplo vodo in shranjevanje do ponovne montaže </t>
  </si>
  <si>
    <t>ZIDARSKA DELA</t>
  </si>
  <si>
    <t>Demontaža  radiatorja; postavka vključuje demontažo in shranjevanje za ponovno montažo.</t>
  </si>
  <si>
    <t>Rušenje obstoječe keramike na stenah in podu (postavka vključuje rušitev  in odvoz na stalno deponijo )</t>
  </si>
  <si>
    <t>Delno popravilo odpadlega in poškodovanega ometa in izdelava novega ometa na mestu odstranjene stenske keramike in na mestu odbitega preperelega ometa, grobi in fini omet iz podaljšane cementne malte (PCM) 1:2:6 s predhodnim grobim obrizgom</t>
  </si>
  <si>
    <t>Zametavanje utorov - kanalov za potrebe elektro in vodovodne instalacije skupaj z materialom; utori do max. 8 x 8 cm v opečnem zidu ali zidu iz betona</t>
  </si>
  <si>
    <t xml:space="preserve">Izdelava betonskega mikroarmiranega estriha v kopalnici  v sestavi: </t>
  </si>
  <si>
    <t xml:space="preserve">položitev PVC folije kot podlaga, debelina folije do 0,5 cm </t>
  </si>
  <si>
    <t xml:space="preserve">ob steni položiti Stiropor trak ali enakovredno, deb. 0,5 cm, širine do 15 cm; </t>
  </si>
  <si>
    <t>položitev termoizolacije  -  trda mineralna volna oz. exstrudiran poliester (styrodur, stiropor ali enakovredno), deb. do 5 cm in Pe folija</t>
  </si>
  <si>
    <t>položitev mikroarmiranega (dopolnjen s steklenimi vlakni ali PVC rabic mrežo) estriha C 16/20 (MB20), debeline 5 - 7 cm, zgornja površina zaglajena, padec proti odtočnemu sifonu 0,5 % z zaključkom</t>
  </si>
  <si>
    <t>na robovih (stiki tla - stena in tuš kad - stena) vgraditi kemabad ali enakovredno trakove širine cca 12 cm</t>
  </si>
  <si>
    <t>premaz horizontalno s hidro-izolacijo (fleksibilna vodotesna masa hidrostop elastik ali enakovredno), premaz izvesti po celotni površini estriha in po stenah vertikalno do višine 30 cm; v tuš kadi do višine 200 cm nad tlemi</t>
  </si>
  <si>
    <t>Pozidava Geberit sanitarnega sistema z siporex zidaki, zidava max globine 18 cm, širine 40 cm in višine 115 cm</t>
  </si>
  <si>
    <t xml:space="preserve">GRADBENA DELA </t>
  </si>
  <si>
    <t>3.1.</t>
  </si>
  <si>
    <t>3.2.</t>
  </si>
  <si>
    <t xml:space="preserve">KERAMIČARSKA DELA </t>
  </si>
  <si>
    <t>Upoštevajte ceno keramike do 18 EUR/m2 z DDV; I kvaliteta, kot npr. ploščice Gorenje ali enakovredno izdelano na področju EU</t>
  </si>
  <si>
    <t>Dobava in polaganje stenske keramike z lepilom; keramika dimenzije od 20 x 50 cm do 60 x 120 cm po izboru naročnika; vogalih upoštevati dobavo in montažo PVC vogalnikov, stiki minimalni, stičenje s fugirno maso</t>
  </si>
  <si>
    <t>Izdelava obstenske obrobe z lepljenjem, stiki minimalni, stičenje s fugirno maso, višina obrobe do 10 cm</t>
  </si>
  <si>
    <t>Dobava in vgradnja diletacijskih kotnikov med različnimi materiali in višinskih prehodih v tlaku Al kotnik do 3 x 3 cm</t>
  </si>
  <si>
    <t>m1</t>
  </si>
  <si>
    <t>3.1.1</t>
  </si>
  <si>
    <t>3.1.5</t>
  </si>
  <si>
    <t>3.1.2</t>
  </si>
  <si>
    <t>3.1.3</t>
  </si>
  <si>
    <t>3.1.4</t>
  </si>
  <si>
    <t>3.1.6</t>
  </si>
  <si>
    <t>3.1.7</t>
  </si>
  <si>
    <t>3.1.8</t>
  </si>
  <si>
    <t>3.1.9</t>
  </si>
  <si>
    <t>3.1.10</t>
  </si>
  <si>
    <t>3.1.11</t>
  </si>
  <si>
    <t>3.2.1.</t>
  </si>
  <si>
    <t>3.2.2.</t>
  </si>
  <si>
    <t>3.2.3.</t>
  </si>
  <si>
    <t>3.2.4.</t>
  </si>
  <si>
    <t xml:space="preserve">SKUPAJ OGREVANJE </t>
  </si>
  <si>
    <t xml:space="preserve">ZIDARSKA DELA SKUPAJ </t>
  </si>
  <si>
    <t xml:space="preserve">SKUPAJ DEMONTAŽNA IN RUŠITVENA DELA </t>
  </si>
  <si>
    <t xml:space="preserve">VODOVOD </t>
  </si>
  <si>
    <t>SKUPAJ VODOVOD</t>
  </si>
  <si>
    <t xml:space="preserve">SKUPAJ KERAMIČARSKA DELA </t>
  </si>
  <si>
    <t xml:space="preserve">SLIKOPLESKARSKA DELA </t>
  </si>
  <si>
    <t>Izdelava novega ometa na novi predelni steni, grobi in fini omet iz podaljšane cementne malte (PCM) 1:2:6 s predhodnim grobim obrizgom</t>
  </si>
  <si>
    <t>Zidanje predelne stene nad umivalnikom debeline do 12 cm - siporex ali enakovredno</t>
  </si>
  <si>
    <t>Struganje in čiščenje ometanih sten, stropa (obstoječe barve)</t>
  </si>
  <si>
    <t>Sanacija razpok ometanih sten in stropov v ometu z vgradnjo trajno elastičnih materialov, kitanje, delno bandažiranje, glajenje sten in stropa s poldisperzijskim kitom do gladke površine</t>
  </si>
  <si>
    <t>Barvanje sten in stropov v obsegu:                        osnovni premaz z emulzijo - 1x ;                         oplesk z poldisperzijsko belo barvo - 2x</t>
  </si>
  <si>
    <t xml:space="preserve">POPIS DEL ZA OBNOVO KOPLANIC </t>
  </si>
  <si>
    <t>SPLOŠNO:</t>
  </si>
  <si>
    <t>pri vseh pozicijah upoštevati tudi:</t>
  </si>
  <si>
    <t>vse vertikalne in horizontalne transporte</t>
  </si>
  <si>
    <t>vsa nalaganja in razlaganje demontiranega materiala</t>
  </si>
  <si>
    <t xml:space="preserve">Enotne cene morajo vsebovati:                                  -dobava in montaža
- vse iz splošnih določil za vse vrste del, 
- vsa potrebna dela za varno izvedbo rušitvenih del,
- iznosi iz objekta s takojšnjim čiščenjem vseh ostankov, prenosom na začasnoali stalno deponijo,
- vsa dela in stroški v zvezi s sortiranjem, ločenim zbiranjem  odpadkov 
- nakladanje in odvoz na stalno deponijo
- vsa dela, material, ukrepe in druge stroške za izpolnitev zahtev glede »zaščite objekta od pričetka izvajanja rušitvenih del do dokončanja del« v teh posebnih določilih, ne glede na trajanje, 
- pazljivo odstranjevanje oz. odmontiranje (brez poškodovanja) in primerno začasno deponiranje vseh gradbenih elementov, za katere je v popisu del ali drugje v projektni dokumentaciji navedeno, da so za ponovno uporabo, 
- vse potrebne ukrepe za preprečitev prašenja za zaščito izvajalcev rušitvenih del ter proti emisiji prašnih delcev v okolico (vlaženje med rušenjem, uporaba orodij z direktnim priklopom na sesalnik,…), </t>
  </si>
  <si>
    <t xml:space="preserve">Krogelna pipa - specifikacija
Krogelna pipa za sanitarno vodo z ročico ali metuljčkom za odpiranje. Izdelana iz rdeče litine, z dvojnim notranjim navojem. Za temperaturo vode med 5 in 85°C. </t>
  </si>
  <si>
    <t>Odtočne cevi iz PP - specifikacija
Odtočne cevi in fitingi iz visokotemperaturno obstojnega polipropilena za spajanje z gumenimi tesnilnimi obroči. Za odvod odpadnih vod znotraj stavb  primerni za nizko in visokotemperaturne sisteme kanalizacije. Vključno vsi fazonski kosi in revizije, pritrdilni material, Tesnilni in pritrdilni material ter izolacija na objemkah v skladu z DIN 4109. Proizvod mora imeti slovensko ali evropsko tehnično soglasje.</t>
  </si>
  <si>
    <t>Poizkusno obratovanje, sestavljeno iz naslednjih dejavnosti:
- polnjenje cevovodov
- pregled instalacije
- izdelava zapisnikov
- izdelava navodil za obratovanje</t>
  </si>
  <si>
    <t>1.1.01.</t>
  </si>
  <si>
    <t>1.1.02.</t>
  </si>
  <si>
    <t>1.1.03.</t>
  </si>
  <si>
    <t>1.1.08.</t>
  </si>
  <si>
    <t>1.1.09.</t>
  </si>
  <si>
    <t>1.1.10.</t>
  </si>
  <si>
    <t>1.1.11.</t>
  </si>
  <si>
    <t>1.1.12.</t>
  </si>
  <si>
    <t>1.1.13</t>
  </si>
  <si>
    <t>1.1.14</t>
  </si>
  <si>
    <t>1.2.05</t>
  </si>
  <si>
    <t>1.2.07</t>
  </si>
  <si>
    <t>1.2.10</t>
  </si>
  <si>
    <t>1.2.11</t>
  </si>
  <si>
    <t>1.2.19</t>
  </si>
  <si>
    <r>
      <t>Spodnji priključek za radiatorje z vgrajenim ventilom, z možnostjo zapiranja, za dvocevne sisteme, razmak priključkov 50 mm,</t>
    </r>
    <r>
      <rPr>
        <sz val="10"/>
        <color theme="5"/>
        <rFont val="Arial"/>
        <family val="2"/>
        <charset val="238"/>
      </rPr>
      <t xml:space="preserve"> ravni</t>
    </r>
    <r>
      <rPr>
        <sz val="10"/>
        <color theme="6" tint="-0.249977111117893"/>
        <rFont val="Arial"/>
        <family val="2"/>
        <charset val="238"/>
      </rPr>
      <t>, 1/2" ZN, vključno spojka za priklop na bakreno cev, dobava in montaža.
proizvod: Danfoss
tip: RLV-K kotni 1/2" ZN</t>
    </r>
  </si>
  <si>
    <t>3.1.12</t>
  </si>
  <si>
    <t>4.</t>
  </si>
  <si>
    <t xml:space="preserve">ELEKTROINSTALACIJSKA DELA </t>
  </si>
  <si>
    <t xml:space="preserve">SKUPAJ ELEKTROINSTALACIJSKA DELA </t>
  </si>
  <si>
    <t>Demontaža  vseh stikal, vtičnic, elektro priključkov,  itd.</t>
  </si>
  <si>
    <t>Novi kabli - dobava in montaža novih kablov (razvod nove elektroinstalacije):</t>
  </si>
  <si>
    <r>
      <t>PGP 3 x 1,5 mm2</t>
    </r>
    <r>
      <rPr>
        <vertAlign val="superscript"/>
        <sz val="10"/>
        <rFont val="Arial"/>
        <family val="2"/>
      </rPr>
      <t xml:space="preserve"> </t>
    </r>
  </si>
  <si>
    <t>PGP 3 x 2,5 mm2</t>
  </si>
  <si>
    <t>ventilator - zidni</t>
  </si>
  <si>
    <t>Dobava in montaža novih elektro elementov:</t>
  </si>
  <si>
    <t>plafonjere (steklo mat) do fi 40 cm, s sijalko (varčno) 25 W</t>
  </si>
  <si>
    <t>kopalniška svetilka nad umivalnikom  kpl z ohišjem, do l = 60 cm, 1x varčna sijalka do 40W</t>
  </si>
  <si>
    <t>Dobava in montaža zaščitne plastične gibljive  (PVC) rebraste cevi od fi 13,5 do fi 16 mm</t>
  </si>
  <si>
    <t xml:space="preserve">SKUPAJ SLIKOPLESKARSKA DELA </t>
  </si>
  <si>
    <t>4.1.</t>
  </si>
  <si>
    <t>4.2.</t>
  </si>
  <si>
    <t>4.3.</t>
  </si>
  <si>
    <t>5.</t>
  </si>
  <si>
    <t>5.1.</t>
  </si>
  <si>
    <t>5.2.</t>
  </si>
  <si>
    <t>5.3.</t>
  </si>
  <si>
    <t>2.1.</t>
  </si>
  <si>
    <t>1.2.</t>
  </si>
  <si>
    <t>DEMONTAŽA IN RUŠITVENA DELA</t>
  </si>
  <si>
    <t>1.1.</t>
  </si>
  <si>
    <t>Montaža obstoječega bojlerja za sanitarno vodo vključno z novim varnostnim ventilom 3/4 in sanitarno ekspanzijsko posodo  5litrov</t>
  </si>
  <si>
    <t xml:space="preserve">Vodomer, suhe izvedbe za vodo do 90°C, za vgradnjo v vseh položajih DN15 opcionalno </t>
  </si>
  <si>
    <t>1456-405-10</t>
  </si>
  <si>
    <t>alternativa</t>
  </si>
  <si>
    <t xml:space="preserve">Jekleni radiator (brez ventila) - specifikacija
Kompaktni radiator iz hladno valjane jeklene pločevine. Sestoji iz narebrenih jeklenih plošč in valovite pločevine. Pločevina zaščitena in pobarvana v skladu z DIN 55900. Radiator tovarniško opremljen z odzračevalnim in izpustnim navojnim čepom. Serijsko opremljen z zidnimi pritrdili na zadnji strani za montažo na steno. Vrhni pokrov perforiran, snemljive izvedbe, stranici zaprti. Toplotne karakteristike v skladu z EN 442. Dobava in montaža.
Tehnični podatki:
- obratovalni tlak: 10 bar
- obratovalna temperatura: 110°C
- barva: RAL 9016
proizvod: Vogel &amp; Noot ali enakovredno  vključno z konzolo za namestitev </t>
  </si>
  <si>
    <t>Jekleni radiator 22/500/400</t>
  </si>
  <si>
    <t>Predelava in prilagoditev obstoječih priključkov za ogrevanje na dovodu in povratku  na nov jekleni radiator.</t>
  </si>
  <si>
    <t xml:space="preserve">Vodomer, suhe izvedbe za vodo do 90°C, za vgradnjo v vseh položajih DN15 </t>
  </si>
  <si>
    <t>1483-793-12</t>
  </si>
  <si>
    <t>Dobava in polaganje talne keramike z lepilom;  keramika dimenzije od 30 x 30 cm do 60 x 120 cm po izboru naročnika, stiki minimalni, stičenje s fugirno maso; polaganje v notranjih prostorih</t>
  </si>
  <si>
    <t xml:space="preserve">Dobava in polaganje talne keramike z lepilom;  keramika dimenzije od 30 x 30 cm do 60 x 120 cm po izboru naročnika, stiki minimalni, stičenje s fugirno maso; polaganje v notranjih prostorih </t>
  </si>
  <si>
    <t>1456-128-8</t>
  </si>
  <si>
    <t>1456-129-74</t>
  </si>
  <si>
    <t>1456-369-205</t>
  </si>
  <si>
    <t>1484-327-15</t>
  </si>
  <si>
    <t>1484-365-12</t>
  </si>
  <si>
    <t xml:space="preserve">Montaža obstoječega radiatorja </t>
  </si>
  <si>
    <t xml:space="preserve">4 nadstropje </t>
  </si>
  <si>
    <t>1484-479-8</t>
  </si>
  <si>
    <t xml:space="preserve">1 nadstropje </t>
  </si>
  <si>
    <t xml:space="preserve">5 nadstropje </t>
  </si>
  <si>
    <t>pritličje</t>
  </si>
  <si>
    <t xml:space="preserve">1. nadstropje </t>
  </si>
  <si>
    <t xml:space="preserve">visoko pritličje </t>
  </si>
  <si>
    <t xml:space="preserve">2. nadstropje </t>
  </si>
  <si>
    <t>1483-909-36</t>
  </si>
  <si>
    <t>1484-302-2</t>
  </si>
  <si>
    <t xml:space="preserve">Vsa potrebna gradbena dela v zvezi z demontažo obstoječe vodovodne instalacije in rušenjem estriha </t>
  </si>
  <si>
    <t>1456-128-6</t>
  </si>
  <si>
    <t xml:space="preserve">Kompletna straniščna školjka, ki jo sestavljajo naslednji sklopi:
- straniščna školjka iz bele sanitarne keramike, viseča konzolna izvedba, zadnji iztok DN100
-  sedežna deska,                                                   , - nadometni splakovalnik , dvokoličinsko splakovanje: Ločena gumba za 3L ali 6L vode </t>
  </si>
  <si>
    <t>Kompleten konzolni umivalnik , ki ga sestavljajo naslednji sklopi:
- konzolni umivalnik iz bele sanitarne keramike,
- kromirani medeninasti odtočni ventil DN32
- kromirana medeninasta enoročna stoječa mešalna armatura DN15 za toplo in hladno vodo, za montažo na umivalnik
- kromirana medeninasta kotna regulirna ventila DN15
- omarica  nad umivalnikom širine 100 cm,ogledalo, vtičnica, stikalo in lučko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</si>
</sst>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0.00&quot;    &quot;;&quot; -&quot;#&quot;    &quot;;@\ "/>
  </numFmts>
  <fonts count="18" x14ac:knownFonts="1">
    <font>
      <sz val="11"/>
      <color theme="1"/>
      <name val="Calibri"/>
      <family val="2"/>
      <scheme val="minor"/>
    </font>
    <font>
      <sz val="11"/>
      <color indexed="8"/>
      <name val="Calibri"/>
      <family val="2"/>
      <charset val="238"/>
    </font>
    <font>
      <sz val="10"/>
      <color indexed="8"/>
      <name val="Arial"/>
      <family val="2"/>
      <charset val="238"/>
    </font>
    <font>
      <b/>
      <sz val="10"/>
      <color indexed="8"/>
      <name val="Arial"/>
      <family val="2"/>
      <charset val="238"/>
    </font>
    <font>
      <sz val="10"/>
      <color indexed="12"/>
      <name val="Arial"/>
      <family val="2"/>
      <charset val="238"/>
    </font>
    <font>
      <sz val="11"/>
      <color indexed="12"/>
      <name val="Calibri"/>
      <family val="2"/>
      <charset val="238"/>
    </font>
    <font>
      <b/>
      <sz val="11"/>
      <color indexed="8"/>
      <name val="Calibri"/>
      <family val="2"/>
      <charset val="238"/>
    </font>
    <font>
      <sz val="10"/>
      <name val="Arial"/>
      <family val="2"/>
      <charset val="238"/>
    </font>
    <font>
      <b/>
      <sz val="10"/>
      <name val="Calibri"/>
      <family val="2"/>
      <charset val="238"/>
    </font>
    <font>
      <b/>
      <sz val="10"/>
      <name val="Arial"/>
      <family val="2"/>
      <charset val="238"/>
    </font>
    <font>
      <sz val="10"/>
      <name val="Calibri"/>
      <family val="2"/>
      <charset val="238"/>
    </font>
    <font>
      <sz val="8"/>
      <name val="Calibri"/>
      <family val="2"/>
      <scheme val="minor"/>
    </font>
    <font>
      <sz val="10"/>
      <name val="Arial"/>
      <family val="2"/>
    </font>
    <font>
      <u/>
      <sz val="10"/>
      <name val="Arial"/>
      <family val="2"/>
      <charset val="238"/>
    </font>
    <font>
      <sz val="10"/>
      <color theme="6" tint="-0.249977111117893"/>
      <name val="Arial"/>
      <family val="2"/>
      <charset val="238"/>
    </font>
    <font>
      <sz val="10"/>
      <color theme="5"/>
      <name val="Arial"/>
      <family val="2"/>
      <charset val="238"/>
    </font>
    <font>
      <u/>
      <sz val="10"/>
      <name val="Arial"/>
      <family val="2"/>
    </font>
    <font>
      <vertAlign val="superscript"/>
      <sz val="10"/>
      <name val="Arial"/>
      <family val="2"/>
    </font>
  </fonts>
  <fills count="4">
    <fill>
      <patternFill patternType="none"/>
    </fill>
    <fill>
      <patternFill patternType="gray125"/>
    </fill>
    <fill>
      <patternFill patternType="solid">
        <fgColor rgb="FFEFF7FF"/>
        <bgColor indexed="64"/>
      </patternFill>
    </fill>
    <fill>
      <patternFill patternType="solid">
        <fgColor theme="0"/>
        <bgColor indexed="64"/>
      </patternFill>
    </fill>
  </fills>
  <borders count="33">
    <border>
      <left/>
      <right/>
      <top/>
      <bottom/>
      <diagonal/>
    </border>
    <border>
      <left style="thin">
        <color theme="0" tint="-0.14993743705557422"/>
      </left>
      <right style="thin">
        <color theme="0" tint="-0.14996795556505021"/>
      </right>
      <top style="medium">
        <color indexed="8"/>
      </top>
      <bottom style="medium">
        <color indexed="8"/>
      </bottom>
      <diagonal/>
    </border>
    <border>
      <left style="thin">
        <color theme="0" tint="-0.14996795556505021"/>
      </left>
      <right style="thin">
        <color theme="0" tint="-0.14996795556505021"/>
      </right>
      <top style="medium">
        <color indexed="8"/>
      </top>
      <bottom style="medium">
        <color indexed="8"/>
      </bottom>
      <diagonal/>
    </border>
    <border>
      <left style="thin">
        <color theme="0" tint="-0.14996795556505021"/>
      </left>
      <right style="thin">
        <color theme="0" tint="-0.14993743705557422"/>
      </right>
      <top style="medium">
        <color indexed="8"/>
      </top>
      <bottom style="medium">
        <color indexed="8"/>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medium">
        <color indexed="8"/>
      </top>
      <bottom/>
      <diagonal/>
    </border>
    <border>
      <left style="thin">
        <color theme="0" tint="-0.14996795556505021"/>
      </left>
      <right style="thin">
        <color theme="0" tint="-0.14996795556505021"/>
      </right>
      <top style="medium">
        <color indexed="8"/>
      </top>
      <bottom/>
      <diagonal/>
    </border>
    <border>
      <left style="thin">
        <color theme="0" tint="-0.14996795556505021"/>
      </left>
      <right style="thin">
        <color theme="0" tint="-0.14993743705557422"/>
      </right>
      <top style="medium">
        <color indexed="8"/>
      </top>
      <bottom/>
      <diagonal/>
    </border>
    <border>
      <left style="thin">
        <color theme="0" tint="-0.14993743705557422"/>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3743705557422"/>
      </right>
      <top/>
      <bottom style="thin">
        <color theme="0" tint="-0.14996795556505021"/>
      </bottom>
      <diagonal/>
    </border>
    <border>
      <left style="thin">
        <color theme="0" tint="-0.14993743705557422"/>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thin">
        <color theme="0" tint="-0.14993743705557422"/>
      </right>
      <top/>
      <bottom/>
      <diagonal/>
    </border>
    <border>
      <left style="thin">
        <color theme="0" tint="-0.14993743705557422"/>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style="thin">
        <color indexed="64"/>
      </left>
      <right style="thin">
        <color theme="0" tint="-0.14996795556505021"/>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theme="0" tint="-0.14993743705557422"/>
      </left>
      <right style="thin">
        <color theme="0" tint="-0.14996795556505021"/>
      </right>
      <top style="thin">
        <color indexed="64"/>
      </top>
      <bottom style="thin">
        <color indexed="64"/>
      </bottom>
      <diagonal/>
    </border>
    <border>
      <left style="thin">
        <color theme="0" tint="-0.14996795556505021"/>
      </left>
      <right style="thin">
        <color theme="0" tint="-0.14993743705557422"/>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0" tint="-0.14993743705557422"/>
      </left>
      <right style="thin">
        <color theme="0" tint="-0.14996795556505021"/>
      </right>
      <top/>
      <bottom style="medium">
        <color indexed="8"/>
      </bottom>
      <diagonal/>
    </border>
    <border>
      <left style="thin">
        <color theme="0" tint="-0.14996795556505021"/>
      </left>
      <right style="thin">
        <color theme="0" tint="-0.14996795556505021"/>
      </right>
      <top/>
      <bottom style="medium">
        <color indexed="8"/>
      </bottom>
      <diagonal/>
    </border>
    <border>
      <left style="thin">
        <color theme="0" tint="-0.14996795556505021"/>
      </left>
      <right style="thin">
        <color theme="0" tint="-0.14993743705557422"/>
      </right>
      <top/>
      <bottom style="medium">
        <color indexed="8"/>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7">
    <xf numFmtId="0" fontId="0" fillId="0" borderId="0"/>
    <xf numFmtId="0" fontId="1" fillId="0" borderId="0"/>
    <xf numFmtId="164" fontId="7" fillId="0" borderId="0" applyFill="0" applyBorder="0" applyAlignment="0" applyProtection="0"/>
    <xf numFmtId="0" fontId="7" fillId="0" borderId="0"/>
    <xf numFmtId="164" fontId="7" fillId="0" borderId="0" applyFill="0" applyBorder="0" applyAlignment="0" applyProtection="0"/>
    <xf numFmtId="0" fontId="1" fillId="0" borderId="0"/>
    <xf numFmtId="0" fontId="2" fillId="0" borderId="0"/>
  </cellStyleXfs>
  <cellXfs count="114">
    <xf numFmtId="0" fontId="0" fillId="0" borderId="0" xfId="0"/>
    <xf numFmtId="49" fontId="2" fillId="0" borderId="0" xfId="1" applyNumberFormat="1" applyFont="1" applyAlignment="1">
      <alignment vertical="top"/>
    </xf>
    <xf numFmtId="0" fontId="3" fillId="0" borderId="0" xfId="1" applyFont="1" applyAlignment="1">
      <alignment vertical="top" wrapText="1"/>
    </xf>
    <xf numFmtId="0" fontId="1" fillId="0" borderId="0" xfId="1"/>
    <xf numFmtId="49" fontId="4" fillId="0" borderId="0" xfId="1" applyNumberFormat="1" applyFont="1" applyAlignment="1">
      <alignment vertical="top"/>
    </xf>
    <xf numFmtId="0" fontId="4" fillId="0" borderId="0" xfId="1" applyFont="1" applyAlignment="1">
      <alignment vertical="top" wrapText="1"/>
    </xf>
    <xf numFmtId="0" fontId="5" fillId="0" borderId="0" xfId="1" applyFont="1"/>
    <xf numFmtId="49" fontId="3" fillId="0" borderId="0" xfId="1" applyNumberFormat="1" applyFont="1" applyAlignment="1">
      <alignment vertical="top"/>
    </xf>
    <xf numFmtId="0" fontId="3" fillId="0" borderId="0" xfId="1" applyFont="1" applyAlignment="1">
      <alignment vertical="top"/>
    </xf>
    <xf numFmtId="0" fontId="6" fillId="0" borderId="0" xfId="1" applyFont="1"/>
    <xf numFmtId="0" fontId="9" fillId="0" borderId="0" xfId="3" applyFont="1" applyAlignment="1">
      <alignment horizontal="center" vertical="center"/>
    </xf>
    <xf numFmtId="4" fontId="9" fillId="0" borderId="0" xfId="3" applyNumberFormat="1" applyFont="1"/>
    <xf numFmtId="0" fontId="9" fillId="0" borderId="0" xfId="3" applyFont="1"/>
    <xf numFmtId="49" fontId="2" fillId="0" borderId="4" xfId="1" applyNumberFormat="1" applyFont="1" applyBorder="1" applyAlignment="1">
      <alignment vertical="top"/>
    </xf>
    <xf numFmtId="0" fontId="2" fillId="0" borderId="0" xfId="1" applyFont="1" applyAlignment="1">
      <alignment vertical="top" wrapText="1"/>
    </xf>
    <xf numFmtId="4" fontId="2" fillId="0" borderId="0" xfId="1" applyNumberFormat="1" applyFont="1" applyAlignment="1">
      <alignment horizontal="center"/>
    </xf>
    <xf numFmtId="4" fontId="1" fillId="0" borderId="0" xfId="1" applyNumberFormat="1" applyAlignment="1">
      <alignment horizontal="center"/>
    </xf>
    <xf numFmtId="4" fontId="4" fillId="0" borderId="0" xfId="1" applyNumberFormat="1" applyFont="1" applyAlignment="1">
      <alignment horizontal="center"/>
    </xf>
    <xf numFmtId="4" fontId="5" fillId="0" borderId="0" xfId="1" applyNumberFormat="1" applyFont="1" applyAlignment="1">
      <alignment horizontal="center"/>
    </xf>
    <xf numFmtId="4" fontId="3" fillId="0" borderId="0" xfId="1" applyNumberFormat="1" applyFont="1" applyAlignment="1">
      <alignment horizontal="center"/>
    </xf>
    <xf numFmtId="4" fontId="6" fillId="0" borderId="0" xfId="1" applyNumberFormat="1" applyFont="1" applyAlignment="1">
      <alignment horizontal="center"/>
    </xf>
    <xf numFmtId="4" fontId="8" fillId="0" borderId="2" xfId="2" applyNumberFormat="1" applyFont="1" applyFill="1" applyBorder="1" applyAlignment="1" applyProtection="1">
      <alignment horizontal="center"/>
    </xf>
    <xf numFmtId="4" fontId="8" fillId="0" borderId="3" xfId="2" applyNumberFormat="1" applyFont="1" applyFill="1" applyBorder="1" applyAlignment="1" applyProtection="1">
      <alignment horizontal="center"/>
    </xf>
    <xf numFmtId="4" fontId="9" fillId="0" borderId="0" xfId="3" applyNumberFormat="1" applyFont="1" applyAlignment="1">
      <alignment horizontal="center"/>
    </xf>
    <xf numFmtId="4" fontId="10" fillId="0" borderId="7" xfId="4" applyNumberFormat="1" applyFont="1" applyFill="1" applyBorder="1" applyAlignment="1" applyProtection="1">
      <alignment horizontal="center"/>
    </xf>
    <xf numFmtId="4" fontId="10" fillId="2" borderId="7" xfId="4" applyNumberFormat="1" applyFont="1" applyFill="1" applyBorder="1" applyAlignment="1" applyProtection="1">
      <alignment horizontal="center"/>
      <protection locked="0"/>
    </xf>
    <xf numFmtId="4" fontId="10" fillId="0" borderId="8" xfId="4" applyNumberFormat="1" applyFont="1" applyFill="1" applyBorder="1" applyAlignment="1" applyProtection="1">
      <alignment horizontal="center"/>
    </xf>
    <xf numFmtId="4" fontId="2" fillId="0" borderId="5" xfId="1" applyNumberFormat="1" applyFont="1" applyBorder="1" applyAlignment="1">
      <alignment horizontal="center"/>
    </xf>
    <xf numFmtId="0" fontId="12" fillId="0" borderId="0" xfId="0" applyFont="1" applyAlignment="1">
      <alignment horizontal="left" vertical="top" wrapText="1"/>
    </xf>
    <xf numFmtId="4" fontId="8" fillId="0" borderId="10" xfId="2" applyNumberFormat="1" applyFont="1" applyFill="1" applyBorder="1" applyAlignment="1" applyProtection="1">
      <alignment horizontal="center"/>
    </xf>
    <xf numFmtId="4" fontId="8" fillId="0" borderId="11" xfId="2" applyNumberFormat="1" applyFont="1" applyFill="1" applyBorder="1" applyAlignment="1" applyProtection="1">
      <alignment horizontal="center"/>
    </xf>
    <xf numFmtId="4" fontId="10" fillId="0" borderId="13" xfId="4" applyNumberFormat="1" applyFont="1" applyFill="1" applyBorder="1" applyAlignment="1" applyProtection="1">
      <alignment horizontal="center"/>
    </xf>
    <xf numFmtId="4" fontId="10" fillId="0" borderId="14" xfId="4" applyNumberFormat="1" applyFont="1" applyFill="1" applyBorder="1" applyAlignment="1" applyProtection="1">
      <alignment horizontal="center"/>
    </xf>
    <xf numFmtId="0" fontId="9" fillId="0" borderId="1" xfId="2" applyNumberFormat="1" applyFont="1" applyFill="1" applyBorder="1" applyAlignment="1" applyProtection="1">
      <alignment horizontal="center" vertical="center"/>
    </xf>
    <xf numFmtId="4" fontId="9" fillId="0" borderId="2" xfId="2" applyNumberFormat="1" applyFont="1" applyFill="1" applyBorder="1" applyAlignment="1" applyProtection="1">
      <alignment horizontal="center"/>
    </xf>
    <xf numFmtId="49" fontId="7" fillId="0" borderId="6" xfId="4" applyNumberFormat="1" applyFill="1" applyBorder="1" applyAlignment="1" applyProtection="1">
      <alignment vertical="top"/>
    </xf>
    <xf numFmtId="4" fontId="7" fillId="0" borderId="7" xfId="4" applyNumberFormat="1" applyFill="1" applyBorder="1" applyAlignment="1" applyProtection="1">
      <alignment horizontal="center"/>
    </xf>
    <xf numFmtId="0" fontId="7" fillId="0" borderId="7" xfId="5" applyFont="1" applyBorder="1" applyAlignment="1">
      <alignment horizontal="left" vertical="top" wrapText="1"/>
    </xf>
    <xf numFmtId="49" fontId="9" fillId="0" borderId="2" xfId="2" applyNumberFormat="1" applyFont="1" applyFill="1" applyBorder="1" applyAlignment="1" applyProtection="1">
      <alignment horizontal="left" vertical="center" wrapText="1"/>
    </xf>
    <xf numFmtId="0" fontId="14" fillId="0" borderId="7" xfId="5" applyFont="1" applyBorder="1" applyAlignment="1">
      <alignment horizontal="left" vertical="top" wrapText="1"/>
    </xf>
    <xf numFmtId="0" fontId="9" fillId="0" borderId="9" xfId="2" applyNumberFormat="1" applyFont="1" applyFill="1" applyBorder="1" applyAlignment="1" applyProtection="1">
      <alignment horizontal="center" vertical="center"/>
    </xf>
    <xf numFmtId="49" fontId="9" fillId="0" borderId="10" xfId="2" applyNumberFormat="1" applyFont="1" applyFill="1" applyBorder="1" applyAlignment="1" applyProtection="1">
      <alignment horizontal="left" vertical="center" wrapText="1"/>
    </xf>
    <xf numFmtId="4" fontId="9" fillId="0" borderId="10" xfId="2" applyNumberFormat="1" applyFont="1" applyFill="1" applyBorder="1" applyAlignment="1" applyProtection="1">
      <alignment horizontal="center"/>
    </xf>
    <xf numFmtId="49" fontId="7" fillId="0" borderId="12" xfId="4" applyNumberFormat="1" applyFill="1" applyBorder="1" applyAlignment="1" applyProtection="1">
      <alignment vertical="top"/>
    </xf>
    <xf numFmtId="4" fontId="7" fillId="0" borderId="13" xfId="4" applyNumberFormat="1" applyFill="1" applyBorder="1" applyAlignment="1" applyProtection="1">
      <alignment horizontal="center"/>
    </xf>
    <xf numFmtId="0" fontId="7" fillId="0" borderId="0" xfId="0" applyFont="1" applyAlignment="1">
      <alignment vertical="top" wrapText="1"/>
    </xf>
    <xf numFmtId="0" fontId="7" fillId="0" borderId="0" xfId="0" applyFont="1" applyAlignment="1">
      <alignment horizontal="left" vertical="top" wrapText="1"/>
    </xf>
    <xf numFmtId="4" fontId="7" fillId="0" borderId="2" xfId="4" applyNumberFormat="1" applyFill="1" applyBorder="1" applyAlignment="1" applyProtection="1">
      <alignment horizontal="center"/>
    </xf>
    <xf numFmtId="4" fontId="7" fillId="0" borderId="0" xfId="4" applyNumberFormat="1" applyFill="1" applyBorder="1" applyAlignment="1" applyProtection="1">
      <alignment horizontal="center"/>
    </xf>
    <xf numFmtId="49" fontId="9" fillId="0" borderId="6" xfId="4" applyNumberFormat="1" applyFont="1" applyFill="1" applyBorder="1" applyAlignment="1" applyProtection="1">
      <alignment vertical="top"/>
    </xf>
    <xf numFmtId="0" fontId="9" fillId="0" borderId="7" xfId="5" applyFont="1" applyBorder="1" applyAlignment="1">
      <alignment horizontal="left" vertical="top" wrapText="1"/>
    </xf>
    <xf numFmtId="0" fontId="9" fillId="0" borderId="13" xfId="5" applyFont="1" applyBorder="1" applyAlignment="1">
      <alignment horizontal="left" vertical="top" wrapText="1"/>
    </xf>
    <xf numFmtId="49" fontId="7" fillId="0" borderId="18" xfId="4" applyNumberFormat="1" applyFill="1" applyBorder="1" applyAlignment="1" applyProtection="1">
      <alignment vertical="top"/>
    </xf>
    <xf numFmtId="4" fontId="7" fillId="0" borderId="19" xfId="4" applyNumberFormat="1" applyFill="1" applyBorder="1" applyAlignment="1" applyProtection="1">
      <alignment horizontal="center"/>
    </xf>
    <xf numFmtId="4" fontId="10" fillId="2" borderId="19" xfId="4" applyNumberFormat="1" applyFont="1" applyFill="1" applyBorder="1" applyAlignment="1" applyProtection="1">
      <alignment horizontal="center"/>
      <protection locked="0"/>
    </xf>
    <xf numFmtId="4" fontId="10" fillId="0" borderId="20" xfId="4" applyNumberFormat="1" applyFont="1" applyFill="1" applyBorder="1" applyAlignment="1" applyProtection="1">
      <alignment horizontal="center"/>
    </xf>
    <xf numFmtId="0" fontId="9" fillId="0" borderId="0" xfId="0" applyFont="1" applyAlignment="1">
      <alignment vertical="top" wrapText="1"/>
    </xf>
    <xf numFmtId="0" fontId="9" fillId="0" borderId="0" xfId="5" applyFont="1" applyAlignment="1">
      <alignment horizontal="left" vertical="top" wrapText="1"/>
    </xf>
    <xf numFmtId="4" fontId="10" fillId="2" borderId="13" xfId="4" applyNumberFormat="1" applyFont="1" applyFill="1" applyBorder="1" applyAlignment="1" applyProtection="1">
      <alignment horizontal="center"/>
      <protection locked="0"/>
    </xf>
    <xf numFmtId="49" fontId="7" fillId="0" borderId="21" xfId="4" applyNumberFormat="1" applyFill="1" applyBorder="1" applyAlignment="1" applyProtection="1">
      <alignment vertical="top"/>
    </xf>
    <xf numFmtId="0" fontId="9" fillId="0" borderId="22" xfId="0" applyFont="1" applyBorder="1" applyAlignment="1">
      <alignment vertical="top" wrapText="1"/>
    </xf>
    <xf numFmtId="4" fontId="7" fillId="0" borderId="23" xfId="4" applyNumberFormat="1" applyFill="1" applyBorder="1" applyAlignment="1" applyProtection="1">
      <alignment horizontal="center"/>
    </xf>
    <xf numFmtId="4" fontId="10" fillId="2" borderId="23" xfId="4" applyNumberFormat="1" applyFont="1" applyFill="1" applyBorder="1" applyAlignment="1" applyProtection="1">
      <alignment horizontal="center"/>
      <protection locked="0"/>
    </xf>
    <xf numFmtId="4" fontId="10" fillId="0" borderId="24" xfId="4" applyNumberFormat="1" applyFont="1" applyFill="1" applyBorder="1" applyAlignment="1" applyProtection="1">
      <alignment horizontal="center"/>
    </xf>
    <xf numFmtId="0" fontId="9" fillId="0" borderId="15" xfId="2" applyNumberFormat="1" applyFont="1" applyFill="1" applyBorder="1" applyAlignment="1" applyProtection="1">
      <alignment horizontal="center" vertical="center"/>
    </xf>
    <xf numFmtId="49" fontId="9" fillId="0" borderId="16" xfId="2" applyNumberFormat="1" applyFont="1" applyFill="1" applyBorder="1" applyAlignment="1" applyProtection="1">
      <alignment horizontal="left" vertical="center" wrapText="1"/>
    </xf>
    <xf numFmtId="4" fontId="9" fillId="0" borderId="16" xfId="2" applyNumberFormat="1" applyFont="1" applyFill="1" applyBorder="1" applyAlignment="1" applyProtection="1">
      <alignment horizontal="center"/>
    </xf>
    <xf numFmtId="4" fontId="8" fillId="0" borderId="16" xfId="2" applyNumberFormat="1" applyFont="1" applyFill="1" applyBorder="1" applyAlignment="1" applyProtection="1">
      <alignment horizontal="center"/>
    </xf>
    <xf numFmtId="4" fontId="8" fillId="0" borderId="17" xfId="2" applyNumberFormat="1" applyFont="1" applyFill="1" applyBorder="1" applyAlignment="1" applyProtection="1">
      <alignment horizontal="center"/>
    </xf>
    <xf numFmtId="49" fontId="7" fillId="0" borderId="22" xfId="4" applyNumberFormat="1" applyFill="1" applyBorder="1" applyAlignment="1" applyProtection="1">
      <alignment vertical="top"/>
    </xf>
    <xf numFmtId="4" fontId="7" fillId="0" borderId="22" xfId="4" applyNumberFormat="1" applyFill="1" applyBorder="1" applyAlignment="1" applyProtection="1">
      <alignment horizontal="center"/>
    </xf>
    <xf numFmtId="4" fontId="10" fillId="2" borderId="22" xfId="4" applyNumberFormat="1" applyFont="1" applyFill="1" applyBorder="1" applyAlignment="1" applyProtection="1">
      <alignment horizontal="center"/>
      <protection locked="0"/>
    </xf>
    <xf numFmtId="4" fontId="10" fillId="0" borderId="22" xfId="4" applyNumberFormat="1" applyFont="1" applyFill="1" applyBorder="1" applyAlignment="1" applyProtection="1">
      <alignment horizontal="center"/>
    </xf>
    <xf numFmtId="0" fontId="16" fillId="0" borderId="0" xfId="0" applyFont="1" applyAlignment="1">
      <alignment vertical="top" wrapText="1"/>
    </xf>
    <xf numFmtId="49" fontId="7" fillId="0" borderId="25" xfId="4" applyNumberFormat="1" applyFill="1" applyBorder="1" applyAlignment="1" applyProtection="1">
      <alignment vertical="top"/>
    </xf>
    <xf numFmtId="4" fontId="10" fillId="0" borderId="26" xfId="4" applyNumberFormat="1" applyFont="1" applyFill="1" applyBorder="1" applyAlignment="1" applyProtection="1">
      <alignment horizontal="center"/>
    </xf>
    <xf numFmtId="0" fontId="7" fillId="0" borderId="0" xfId="0" applyFont="1" applyAlignment="1">
      <alignment vertical="center"/>
    </xf>
    <xf numFmtId="49" fontId="9" fillId="0" borderId="10" xfId="2" applyNumberFormat="1" applyFont="1" applyFill="1" applyBorder="1" applyAlignment="1" applyProtection="1">
      <alignment horizontal="center" vertical="center" wrapText="1"/>
    </xf>
    <xf numFmtId="0" fontId="9" fillId="0" borderId="28" xfId="2" applyNumberFormat="1" applyFont="1" applyFill="1" applyBorder="1" applyAlignment="1" applyProtection="1">
      <alignment horizontal="center" vertical="center"/>
    </xf>
    <xf numFmtId="49" fontId="9" fillId="0" borderId="29" xfId="2" applyNumberFormat="1" applyFont="1" applyFill="1" applyBorder="1" applyAlignment="1" applyProtection="1">
      <alignment horizontal="left" vertical="center" wrapText="1"/>
    </xf>
    <xf numFmtId="4" fontId="9" fillId="0" borderId="29" xfId="2" applyNumberFormat="1" applyFont="1" applyFill="1" applyBorder="1" applyAlignment="1" applyProtection="1">
      <alignment horizontal="center"/>
    </xf>
    <xf numFmtId="4" fontId="8" fillId="0" borderId="29" xfId="2" applyNumberFormat="1" applyFont="1" applyFill="1" applyBorder="1" applyAlignment="1" applyProtection="1">
      <alignment horizontal="center"/>
    </xf>
    <xf numFmtId="4" fontId="8" fillId="0" borderId="30" xfId="2" applyNumberFormat="1" applyFont="1" applyFill="1" applyBorder="1" applyAlignment="1" applyProtection="1">
      <alignment horizontal="center"/>
    </xf>
    <xf numFmtId="49" fontId="3" fillId="0" borderId="27" xfId="1" applyNumberFormat="1" applyFont="1" applyBorder="1" applyAlignment="1">
      <alignment vertical="top"/>
    </xf>
    <xf numFmtId="0" fontId="3" fillId="0" borderId="27" xfId="1" applyFont="1" applyBorder="1" applyAlignment="1">
      <alignment vertical="top"/>
    </xf>
    <xf numFmtId="4" fontId="3" fillId="0" borderId="27" xfId="1" applyNumberFormat="1" applyFont="1" applyBorder="1" applyAlignment="1">
      <alignment horizontal="center"/>
    </xf>
    <xf numFmtId="49" fontId="7" fillId="0" borderId="27" xfId="4" applyNumberFormat="1" applyFill="1" applyBorder="1" applyAlignment="1" applyProtection="1">
      <alignment vertical="top"/>
    </xf>
    <xf numFmtId="0" fontId="7" fillId="3" borderId="27" xfId="5" applyFont="1" applyFill="1" applyBorder="1" applyAlignment="1">
      <alignment horizontal="left" vertical="top" wrapText="1"/>
    </xf>
    <xf numFmtId="4" fontId="7" fillId="0" borderId="27" xfId="4" applyNumberFormat="1" applyFill="1" applyBorder="1" applyAlignment="1" applyProtection="1">
      <alignment horizontal="center"/>
    </xf>
    <xf numFmtId="4" fontId="10" fillId="2" borderId="27" xfId="4" applyNumberFormat="1" applyFont="1" applyFill="1" applyBorder="1" applyAlignment="1" applyProtection="1">
      <alignment horizontal="center"/>
      <protection locked="0"/>
    </xf>
    <xf numFmtId="4" fontId="10" fillId="0" borderId="27" xfId="4" applyNumberFormat="1" applyFont="1" applyFill="1" applyBorder="1" applyAlignment="1" applyProtection="1">
      <alignment horizontal="center"/>
    </xf>
    <xf numFmtId="0" fontId="7" fillId="0" borderId="27" xfId="5" applyFont="1" applyBorder="1" applyAlignment="1">
      <alignment horizontal="left" vertical="top" wrapText="1"/>
    </xf>
    <xf numFmtId="0" fontId="7" fillId="0" borderId="19" xfId="5" applyFont="1" applyBorder="1" applyAlignment="1">
      <alignment horizontal="left" vertical="top" wrapText="1"/>
    </xf>
    <xf numFmtId="4" fontId="10" fillId="0" borderId="19" xfId="4" applyNumberFormat="1" applyFont="1" applyFill="1" applyBorder="1" applyAlignment="1" applyProtection="1">
      <alignment horizontal="center"/>
    </xf>
    <xf numFmtId="0" fontId="7" fillId="0" borderId="13" xfId="5" applyFont="1" applyBorder="1" applyAlignment="1">
      <alignment horizontal="left" vertical="top" wrapText="1"/>
    </xf>
    <xf numFmtId="49" fontId="9" fillId="0" borderId="27" xfId="4" applyNumberFormat="1" applyFont="1" applyFill="1" applyBorder="1" applyAlignment="1" applyProtection="1">
      <alignment vertical="top"/>
    </xf>
    <xf numFmtId="0" fontId="9" fillId="0" borderId="27" xfId="5" applyFont="1" applyBorder="1" applyAlignment="1">
      <alignment horizontal="left" vertical="top" wrapText="1"/>
    </xf>
    <xf numFmtId="4" fontId="10" fillId="0" borderId="31" xfId="4" applyNumberFormat="1" applyFont="1" applyFill="1" applyBorder="1" applyAlignment="1" applyProtection="1">
      <alignment horizontal="center"/>
    </xf>
    <xf numFmtId="4" fontId="10" fillId="2" borderId="32" xfId="4" applyNumberFormat="1" applyFont="1" applyFill="1" applyBorder="1" applyAlignment="1" applyProtection="1">
      <alignment horizontal="center"/>
      <protection locked="0"/>
    </xf>
    <xf numFmtId="49" fontId="7" fillId="0" borderId="15" xfId="4" applyNumberFormat="1" applyFill="1" applyBorder="1" applyAlignment="1" applyProtection="1">
      <alignment vertical="top"/>
    </xf>
    <xf numFmtId="4" fontId="7" fillId="0" borderId="16" xfId="4" applyNumberFormat="1" applyFill="1" applyBorder="1" applyAlignment="1" applyProtection="1">
      <alignment horizontal="center"/>
    </xf>
    <xf numFmtId="0" fontId="9" fillId="0" borderId="27" xfId="0" applyFont="1" applyBorder="1" applyAlignment="1">
      <alignment vertical="top" wrapText="1"/>
    </xf>
    <xf numFmtId="0" fontId="12" fillId="0" borderId="27" xfId="0" applyFont="1" applyBorder="1" applyAlignment="1">
      <alignment horizontal="left" vertical="top" wrapText="1"/>
    </xf>
    <xf numFmtId="0" fontId="12" fillId="0" borderId="27" xfId="6" applyFont="1" applyBorder="1" applyAlignment="1">
      <alignment vertical="top" wrapText="1"/>
    </xf>
    <xf numFmtId="0" fontId="12" fillId="0" borderId="27" xfId="0" applyFont="1" applyBorder="1" applyAlignment="1">
      <alignment vertical="top" wrapText="1"/>
    </xf>
    <xf numFmtId="4" fontId="10" fillId="0" borderId="16" xfId="4" applyNumberFormat="1" applyFont="1" applyFill="1" applyBorder="1" applyAlignment="1" applyProtection="1">
      <alignment horizontal="center"/>
    </xf>
    <xf numFmtId="4" fontId="10" fillId="0" borderId="17" xfId="4" applyNumberFormat="1" applyFont="1" applyFill="1" applyBorder="1" applyAlignment="1" applyProtection="1">
      <alignment horizontal="center"/>
    </xf>
    <xf numFmtId="0" fontId="7" fillId="0" borderId="27" xfId="0" applyFont="1" applyBorder="1" applyAlignment="1">
      <alignment vertical="top" wrapText="1"/>
    </xf>
    <xf numFmtId="0" fontId="13" fillId="0" borderId="27" xfId="0" applyFont="1" applyBorder="1" applyAlignment="1">
      <alignment vertical="top" wrapText="1"/>
    </xf>
    <xf numFmtId="0" fontId="7" fillId="0" borderId="27" xfId="0" applyFont="1" applyBorder="1" applyAlignment="1">
      <alignment horizontal="left" vertical="top" wrapText="1"/>
    </xf>
    <xf numFmtId="16" fontId="9" fillId="0" borderId="1" xfId="2" applyNumberFormat="1" applyFont="1" applyFill="1" applyBorder="1" applyAlignment="1" applyProtection="1">
      <alignment horizontal="center" vertical="center"/>
    </xf>
    <xf numFmtId="4" fontId="10" fillId="2" borderId="16" xfId="4" applyNumberFormat="1" applyFont="1" applyFill="1" applyBorder="1" applyAlignment="1" applyProtection="1">
      <alignment horizontal="center"/>
      <protection locked="0"/>
    </xf>
    <xf numFmtId="4" fontId="3" fillId="0" borderId="0" xfId="1" applyNumberFormat="1" applyFont="1" applyAlignment="1">
      <alignment horizontal="left"/>
    </xf>
    <xf numFmtId="4" fontId="2" fillId="0" borderId="0" xfId="1" applyNumberFormat="1" applyFont="1" applyAlignment="1">
      <alignment horizontal="left"/>
    </xf>
  </cellXfs>
  <cellStyles count="7">
    <cellStyle name="Navadno" xfId="0" builtinId="0"/>
    <cellStyle name="Navadno 2 2 2 2" xfId="3" xr:uid="{D534AF48-5A68-4279-99EB-12ECCD531FFF}"/>
    <cellStyle name="Navadno 52" xfId="6" xr:uid="{D714C40A-9A71-4784-AC81-DF32B08C41CB}"/>
    <cellStyle name="Normal 44" xfId="5" xr:uid="{B626B241-8C88-43CD-8D1F-53CC42DB3CE7}"/>
    <cellStyle name="Normal 49" xfId="1" xr:uid="{883B4F9D-7F00-47B1-AA10-98A34062AA2E}"/>
    <cellStyle name="Vejica 2" xfId="4" xr:uid="{1D4CF693-805D-476F-854A-8A798B8C2D2E}"/>
    <cellStyle name="Vejica 4 8" xfId="2" xr:uid="{38926B30-C98E-4805-8ACB-6FBC223CBE22}"/>
  </cellStyles>
  <dxfs count="77">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9083-7C2B-4FA1-A6D9-2ECE015C1A98}">
  <sheetPr codeName="List15"/>
  <dimension ref="A1:W134"/>
  <sheetViews>
    <sheetView showZeros="0" view="pageBreakPreview" topLeftCell="A27" zoomScaleNormal="100" zoomScaleSheetLayoutView="100" workbookViewId="0">
      <selection activeCell="B32" sqref="B32"/>
    </sheetView>
  </sheetViews>
  <sheetFormatPr defaultColWidth="9.140625" defaultRowHeight="15" x14ac:dyDescent="0.25"/>
  <cols>
    <col min="1" max="1" width="9.140625" style="1"/>
    <col min="2" max="2" width="45.7109375" style="14" customWidth="1"/>
    <col min="3" max="3" width="9.28515625" style="15" customWidth="1"/>
    <col min="4" max="4" width="9.140625" style="15"/>
    <col min="5" max="5" width="9.28515625" style="15" customWidth="1"/>
    <col min="6" max="6" width="11.28515625" style="15" customWidth="1"/>
    <col min="7" max="18" width="9.140625" style="16"/>
    <col min="19" max="257" width="9.140625" style="3"/>
    <col min="258" max="258" width="45.7109375" style="3" customWidth="1"/>
    <col min="259" max="259" width="9.28515625" style="3" customWidth="1"/>
    <col min="260" max="260" width="9.140625" style="3"/>
    <col min="261" max="261" width="9.28515625" style="3" customWidth="1"/>
    <col min="262" max="262" width="11.28515625" style="3" customWidth="1"/>
    <col min="263" max="513" width="9.140625" style="3"/>
    <col min="514" max="514" width="45.7109375" style="3" customWidth="1"/>
    <col min="515" max="515" width="9.28515625" style="3" customWidth="1"/>
    <col min="516" max="516" width="9.140625" style="3"/>
    <col min="517" max="517" width="9.28515625" style="3" customWidth="1"/>
    <col min="518" max="518" width="11.28515625" style="3" customWidth="1"/>
    <col min="519" max="769" width="9.140625" style="3"/>
    <col min="770" max="770" width="45.7109375" style="3" customWidth="1"/>
    <col min="771" max="771" width="9.28515625" style="3" customWidth="1"/>
    <col min="772" max="772" width="9.140625" style="3"/>
    <col min="773" max="773" width="9.28515625" style="3" customWidth="1"/>
    <col min="774" max="774" width="11.28515625" style="3" customWidth="1"/>
    <col min="775" max="1025" width="9.140625" style="3"/>
    <col min="1026" max="1026" width="45.7109375" style="3" customWidth="1"/>
    <col min="1027" max="1027" width="9.28515625" style="3" customWidth="1"/>
    <col min="1028" max="1028" width="9.140625" style="3"/>
    <col min="1029" max="1029" width="9.28515625" style="3" customWidth="1"/>
    <col min="1030" max="1030" width="11.28515625" style="3" customWidth="1"/>
    <col min="1031" max="1281" width="9.140625" style="3"/>
    <col min="1282" max="1282" width="45.7109375" style="3" customWidth="1"/>
    <col min="1283" max="1283" width="9.28515625" style="3" customWidth="1"/>
    <col min="1284" max="1284" width="9.140625" style="3"/>
    <col min="1285" max="1285" width="9.28515625" style="3" customWidth="1"/>
    <col min="1286" max="1286" width="11.28515625" style="3" customWidth="1"/>
    <col min="1287" max="1537" width="9.140625" style="3"/>
    <col min="1538" max="1538" width="45.7109375" style="3" customWidth="1"/>
    <col min="1539" max="1539" width="9.28515625" style="3" customWidth="1"/>
    <col min="1540" max="1540" width="9.140625" style="3"/>
    <col min="1541" max="1541" width="9.28515625" style="3" customWidth="1"/>
    <col min="1542" max="1542" width="11.28515625" style="3" customWidth="1"/>
    <col min="1543" max="1793" width="9.140625" style="3"/>
    <col min="1794" max="1794" width="45.7109375" style="3" customWidth="1"/>
    <col min="1795" max="1795" width="9.28515625" style="3" customWidth="1"/>
    <col min="1796" max="1796" width="9.140625" style="3"/>
    <col min="1797" max="1797" width="9.28515625" style="3" customWidth="1"/>
    <col min="1798" max="1798" width="11.28515625" style="3" customWidth="1"/>
    <col min="1799" max="2049" width="9.140625" style="3"/>
    <col min="2050" max="2050" width="45.7109375" style="3" customWidth="1"/>
    <col min="2051" max="2051" width="9.28515625" style="3" customWidth="1"/>
    <col min="2052" max="2052" width="9.140625" style="3"/>
    <col min="2053" max="2053" width="9.28515625" style="3" customWidth="1"/>
    <col min="2054" max="2054" width="11.28515625" style="3" customWidth="1"/>
    <col min="2055" max="2305" width="9.140625" style="3"/>
    <col min="2306" max="2306" width="45.7109375" style="3" customWidth="1"/>
    <col min="2307" max="2307" width="9.28515625" style="3" customWidth="1"/>
    <col min="2308" max="2308" width="9.140625" style="3"/>
    <col min="2309" max="2309" width="9.28515625" style="3" customWidth="1"/>
    <col min="2310" max="2310" width="11.28515625" style="3" customWidth="1"/>
    <col min="2311" max="2561" width="9.140625" style="3"/>
    <col min="2562" max="2562" width="45.7109375" style="3" customWidth="1"/>
    <col min="2563" max="2563" width="9.28515625" style="3" customWidth="1"/>
    <col min="2564" max="2564" width="9.140625" style="3"/>
    <col min="2565" max="2565" width="9.28515625" style="3" customWidth="1"/>
    <col min="2566" max="2566" width="11.28515625" style="3" customWidth="1"/>
    <col min="2567" max="2817" width="9.140625" style="3"/>
    <col min="2818" max="2818" width="45.7109375" style="3" customWidth="1"/>
    <col min="2819" max="2819" width="9.28515625" style="3" customWidth="1"/>
    <col min="2820" max="2820" width="9.140625" style="3"/>
    <col min="2821" max="2821" width="9.28515625" style="3" customWidth="1"/>
    <col min="2822" max="2822" width="11.28515625" style="3" customWidth="1"/>
    <col min="2823" max="3073" width="9.140625" style="3"/>
    <col min="3074" max="3074" width="45.7109375" style="3" customWidth="1"/>
    <col min="3075" max="3075" width="9.28515625" style="3" customWidth="1"/>
    <col min="3076" max="3076" width="9.140625" style="3"/>
    <col min="3077" max="3077" width="9.28515625" style="3" customWidth="1"/>
    <col min="3078" max="3078" width="11.28515625" style="3" customWidth="1"/>
    <col min="3079" max="3329" width="9.140625" style="3"/>
    <col min="3330" max="3330" width="45.7109375" style="3" customWidth="1"/>
    <col min="3331" max="3331" width="9.28515625" style="3" customWidth="1"/>
    <col min="3332" max="3332" width="9.140625" style="3"/>
    <col min="3333" max="3333" width="9.28515625" style="3" customWidth="1"/>
    <col min="3334" max="3334" width="11.28515625" style="3" customWidth="1"/>
    <col min="3335" max="3585" width="9.140625" style="3"/>
    <col min="3586" max="3586" width="45.7109375" style="3" customWidth="1"/>
    <col min="3587" max="3587" width="9.28515625" style="3" customWidth="1"/>
    <col min="3588" max="3588" width="9.140625" style="3"/>
    <col min="3589" max="3589" width="9.28515625" style="3" customWidth="1"/>
    <col min="3590" max="3590" width="11.28515625" style="3" customWidth="1"/>
    <col min="3591" max="3841" width="9.140625" style="3"/>
    <col min="3842" max="3842" width="45.7109375" style="3" customWidth="1"/>
    <col min="3843" max="3843" width="9.28515625" style="3" customWidth="1"/>
    <col min="3844" max="3844" width="9.140625" style="3"/>
    <col min="3845" max="3845" width="9.28515625" style="3" customWidth="1"/>
    <col min="3846" max="3846" width="11.28515625" style="3" customWidth="1"/>
    <col min="3847" max="4097" width="9.140625" style="3"/>
    <col min="4098" max="4098" width="45.7109375" style="3" customWidth="1"/>
    <col min="4099" max="4099" width="9.28515625" style="3" customWidth="1"/>
    <col min="4100" max="4100" width="9.140625" style="3"/>
    <col min="4101" max="4101" width="9.28515625" style="3" customWidth="1"/>
    <col min="4102" max="4102" width="11.28515625" style="3" customWidth="1"/>
    <col min="4103" max="4353" width="9.140625" style="3"/>
    <col min="4354" max="4354" width="45.7109375" style="3" customWidth="1"/>
    <col min="4355" max="4355" width="9.28515625" style="3" customWidth="1"/>
    <col min="4356" max="4356" width="9.140625" style="3"/>
    <col min="4357" max="4357" width="9.28515625" style="3" customWidth="1"/>
    <col min="4358" max="4358" width="11.28515625" style="3" customWidth="1"/>
    <col min="4359" max="4609" width="9.140625" style="3"/>
    <col min="4610" max="4610" width="45.7109375" style="3" customWidth="1"/>
    <col min="4611" max="4611" width="9.28515625" style="3" customWidth="1"/>
    <col min="4612" max="4612" width="9.140625" style="3"/>
    <col min="4613" max="4613" width="9.28515625" style="3" customWidth="1"/>
    <col min="4614" max="4614" width="11.28515625" style="3" customWidth="1"/>
    <col min="4615" max="4865" width="9.140625" style="3"/>
    <col min="4866" max="4866" width="45.7109375" style="3" customWidth="1"/>
    <col min="4867" max="4867" width="9.28515625" style="3" customWidth="1"/>
    <col min="4868" max="4868" width="9.140625" style="3"/>
    <col min="4869" max="4869" width="9.28515625" style="3" customWidth="1"/>
    <col min="4870" max="4870" width="11.28515625" style="3" customWidth="1"/>
    <col min="4871" max="5121" width="9.140625" style="3"/>
    <col min="5122" max="5122" width="45.7109375" style="3" customWidth="1"/>
    <col min="5123" max="5123" width="9.28515625" style="3" customWidth="1"/>
    <col min="5124" max="5124" width="9.140625" style="3"/>
    <col min="5125" max="5125" width="9.28515625" style="3" customWidth="1"/>
    <col min="5126" max="5126" width="11.28515625" style="3" customWidth="1"/>
    <col min="5127" max="5377" width="9.140625" style="3"/>
    <col min="5378" max="5378" width="45.7109375" style="3" customWidth="1"/>
    <col min="5379" max="5379" width="9.28515625" style="3" customWidth="1"/>
    <col min="5380" max="5380" width="9.140625" style="3"/>
    <col min="5381" max="5381" width="9.28515625" style="3" customWidth="1"/>
    <col min="5382" max="5382" width="11.28515625" style="3" customWidth="1"/>
    <col min="5383" max="5633" width="9.140625" style="3"/>
    <col min="5634" max="5634" width="45.7109375" style="3" customWidth="1"/>
    <col min="5635" max="5635" width="9.28515625" style="3" customWidth="1"/>
    <col min="5636" max="5636" width="9.140625" style="3"/>
    <col min="5637" max="5637" width="9.28515625" style="3" customWidth="1"/>
    <col min="5638" max="5638" width="11.28515625" style="3" customWidth="1"/>
    <col min="5639" max="5889" width="9.140625" style="3"/>
    <col min="5890" max="5890" width="45.7109375" style="3" customWidth="1"/>
    <col min="5891" max="5891" width="9.28515625" style="3" customWidth="1"/>
    <col min="5892" max="5892" width="9.140625" style="3"/>
    <col min="5893" max="5893" width="9.28515625" style="3" customWidth="1"/>
    <col min="5894" max="5894" width="11.28515625" style="3" customWidth="1"/>
    <col min="5895" max="6145" width="9.140625" style="3"/>
    <col min="6146" max="6146" width="45.7109375" style="3" customWidth="1"/>
    <col min="6147" max="6147" width="9.28515625" style="3" customWidth="1"/>
    <col min="6148" max="6148" width="9.140625" style="3"/>
    <col min="6149" max="6149" width="9.28515625" style="3" customWidth="1"/>
    <col min="6150" max="6150" width="11.28515625" style="3" customWidth="1"/>
    <col min="6151" max="6401" width="9.140625" style="3"/>
    <col min="6402" max="6402" width="45.7109375" style="3" customWidth="1"/>
    <col min="6403" max="6403" width="9.28515625" style="3" customWidth="1"/>
    <col min="6404" max="6404" width="9.140625" style="3"/>
    <col min="6405" max="6405" width="9.28515625" style="3" customWidth="1"/>
    <col min="6406" max="6406" width="11.28515625" style="3" customWidth="1"/>
    <col min="6407" max="6657" width="9.140625" style="3"/>
    <col min="6658" max="6658" width="45.7109375" style="3" customWidth="1"/>
    <col min="6659" max="6659" width="9.28515625" style="3" customWidth="1"/>
    <col min="6660" max="6660" width="9.140625" style="3"/>
    <col min="6661" max="6661" width="9.28515625" style="3" customWidth="1"/>
    <col min="6662" max="6662" width="11.28515625" style="3" customWidth="1"/>
    <col min="6663" max="6913" width="9.140625" style="3"/>
    <col min="6914" max="6914" width="45.7109375" style="3" customWidth="1"/>
    <col min="6915" max="6915" width="9.28515625" style="3" customWidth="1"/>
    <col min="6916" max="6916" width="9.140625" style="3"/>
    <col min="6917" max="6917" width="9.28515625" style="3" customWidth="1"/>
    <col min="6918" max="6918" width="11.28515625" style="3" customWidth="1"/>
    <col min="6919" max="7169" width="9.140625" style="3"/>
    <col min="7170" max="7170" width="45.7109375" style="3" customWidth="1"/>
    <col min="7171" max="7171" width="9.28515625" style="3" customWidth="1"/>
    <col min="7172" max="7172" width="9.140625" style="3"/>
    <col min="7173" max="7173" width="9.28515625" style="3" customWidth="1"/>
    <col min="7174" max="7174" width="11.28515625" style="3" customWidth="1"/>
    <col min="7175" max="7425" width="9.140625" style="3"/>
    <col min="7426" max="7426" width="45.7109375" style="3" customWidth="1"/>
    <col min="7427" max="7427" width="9.28515625" style="3" customWidth="1"/>
    <col min="7428" max="7428" width="9.140625" style="3"/>
    <col min="7429" max="7429" width="9.28515625" style="3" customWidth="1"/>
    <col min="7430" max="7430" width="11.28515625" style="3" customWidth="1"/>
    <col min="7431" max="7681" width="9.140625" style="3"/>
    <col min="7682" max="7682" width="45.7109375" style="3" customWidth="1"/>
    <col min="7683" max="7683" width="9.28515625" style="3" customWidth="1"/>
    <col min="7684" max="7684" width="9.140625" style="3"/>
    <col min="7685" max="7685" width="9.28515625" style="3" customWidth="1"/>
    <col min="7686" max="7686" width="11.28515625" style="3" customWidth="1"/>
    <col min="7687" max="7937" width="9.140625" style="3"/>
    <col min="7938" max="7938" width="45.7109375" style="3" customWidth="1"/>
    <col min="7939" max="7939" width="9.28515625" style="3" customWidth="1"/>
    <col min="7940" max="7940" width="9.140625" style="3"/>
    <col min="7941" max="7941" width="9.28515625" style="3" customWidth="1"/>
    <col min="7942" max="7942" width="11.28515625" style="3" customWidth="1"/>
    <col min="7943" max="8193" width="9.140625" style="3"/>
    <col min="8194" max="8194" width="45.7109375" style="3" customWidth="1"/>
    <col min="8195" max="8195" width="9.28515625" style="3" customWidth="1"/>
    <col min="8196" max="8196" width="9.140625" style="3"/>
    <col min="8197" max="8197" width="9.28515625" style="3" customWidth="1"/>
    <col min="8198" max="8198" width="11.28515625" style="3" customWidth="1"/>
    <col min="8199" max="8449" width="9.140625" style="3"/>
    <col min="8450" max="8450" width="45.7109375" style="3" customWidth="1"/>
    <col min="8451" max="8451" width="9.28515625" style="3" customWidth="1"/>
    <col min="8452" max="8452" width="9.140625" style="3"/>
    <col min="8453" max="8453" width="9.28515625" style="3" customWidth="1"/>
    <col min="8454" max="8454" width="11.28515625" style="3" customWidth="1"/>
    <col min="8455" max="8705" width="9.140625" style="3"/>
    <col min="8706" max="8706" width="45.7109375" style="3" customWidth="1"/>
    <col min="8707" max="8707" width="9.28515625" style="3" customWidth="1"/>
    <col min="8708" max="8708" width="9.140625" style="3"/>
    <col min="8709" max="8709" width="9.28515625" style="3" customWidth="1"/>
    <col min="8710" max="8710" width="11.28515625" style="3" customWidth="1"/>
    <col min="8711" max="8961" width="9.140625" style="3"/>
    <col min="8962" max="8962" width="45.7109375" style="3" customWidth="1"/>
    <col min="8963" max="8963" width="9.28515625" style="3" customWidth="1"/>
    <col min="8964" max="8964" width="9.140625" style="3"/>
    <col min="8965" max="8965" width="9.28515625" style="3" customWidth="1"/>
    <col min="8966" max="8966" width="11.28515625" style="3" customWidth="1"/>
    <col min="8967" max="9217" width="9.140625" style="3"/>
    <col min="9218" max="9218" width="45.7109375" style="3" customWidth="1"/>
    <col min="9219" max="9219" width="9.28515625" style="3" customWidth="1"/>
    <col min="9220" max="9220" width="9.140625" style="3"/>
    <col min="9221" max="9221" width="9.28515625" style="3" customWidth="1"/>
    <col min="9222" max="9222" width="11.28515625" style="3" customWidth="1"/>
    <col min="9223" max="9473" width="9.140625" style="3"/>
    <col min="9474" max="9474" width="45.7109375" style="3" customWidth="1"/>
    <col min="9475" max="9475" width="9.28515625" style="3" customWidth="1"/>
    <col min="9476" max="9476" width="9.140625" style="3"/>
    <col min="9477" max="9477" width="9.28515625" style="3" customWidth="1"/>
    <col min="9478" max="9478" width="11.28515625" style="3" customWidth="1"/>
    <col min="9479" max="9729" width="9.140625" style="3"/>
    <col min="9730" max="9730" width="45.7109375" style="3" customWidth="1"/>
    <col min="9731" max="9731" width="9.28515625" style="3" customWidth="1"/>
    <col min="9732" max="9732" width="9.140625" style="3"/>
    <col min="9733" max="9733" width="9.28515625" style="3" customWidth="1"/>
    <col min="9734" max="9734" width="11.28515625" style="3" customWidth="1"/>
    <col min="9735" max="9985" width="9.140625" style="3"/>
    <col min="9986" max="9986" width="45.7109375" style="3" customWidth="1"/>
    <col min="9987" max="9987" width="9.28515625" style="3" customWidth="1"/>
    <col min="9988" max="9988" width="9.140625" style="3"/>
    <col min="9989" max="9989" width="9.28515625" style="3" customWidth="1"/>
    <col min="9990" max="9990" width="11.28515625" style="3" customWidth="1"/>
    <col min="9991" max="10241" width="9.140625" style="3"/>
    <col min="10242" max="10242" width="45.7109375" style="3" customWidth="1"/>
    <col min="10243" max="10243" width="9.28515625" style="3" customWidth="1"/>
    <col min="10244" max="10244" width="9.140625" style="3"/>
    <col min="10245" max="10245" width="9.28515625" style="3" customWidth="1"/>
    <col min="10246" max="10246" width="11.28515625" style="3" customWidth="1"/>
    <col min="10247" max="10497" width="9.140625" style="3"/>
    <col min="10498" max="10498" width="45.7109375" style="3" customWidth="1"/>
    <col min="10499" max="10499" width="9.28515625" style="3" customWidth="1"/>
    <col min="10500" max="10500" width="9.140625" style="3"/>
    <col min="10501" max="10501" width="9.28515625" style="3" customWidth="1"/>
    <col min="10502" max="10502" width="11.28515625" style="3" customWidth="1"/>
    <col min="10503" max="10753" width="9.140625" style="3"/>
    <col min="10754" max="10754" width="45.7109375" style="3" customWidth="1"/>
    <col min="10755" max="10755" width="9.28515625" style="3" customWidth="1"/>
    <col min="10756" max="10756" width="9.140625" style="3"/>
    <col min="10757" max="10757" width="9.28515625" style="3" customWidth="1"/>
    <col min="10758" max="10758" width="11.28515625" style="3" customWidth="1"/>
    <col min="10759" max="11009" width="9.140625" style="3"/>
    <col min="11010" max="11010" width="45.7109375" style="3" customWidth="1"/>
    <col min="11011" max="11011" width="9.28515625" style="3" customWidth="1"/>
    <col min="11012" max="11012" width="9.140625" style="3"/>
    <col min="11013" max="11013" width="9.28515625" style="3" customWidth="1"/>
    <col min="11014" max="11014" width="11.28515625" style="3" customWidth="1"/>
    <col min="11015" max="11265" width="9.140625" style="3"/>
    <col min="11266" max="11266" width="45.7109375" style="3" customWidth="1"/>
    <col min="11267" max="11267" width="9.28515625" style="3" customWidth="1"/>
    <col min="11268" max="11268" width="9.140625" style="3"/>
    <col min="11269" max="11269" width="9.28515625" style="3" customWidth="1"/>
    <col min="11270" max="11270" width="11.28515625" style="3" customWidth="1"/>
    <col min="11271" max="11521" width="9.140625" style="3"/>
    <col min="11522" max="11522" width="45.7109375" style="3" customWidth="1"/>
    <col min="11523" max="11523" width="9.28515625" style="3" customWidth="1"/>
    <col min="11524" max="11524" width="9.140625" style="3"/>
    <col min="11525" max="11525" width="9.28515625" style="3" customWidth="1"/>
    <col min="11526" max="11526" width="11.28515625" style="3" customWidth="1"/>
    <col min="11527" max="11777" width="9.140625" style="3"/>
    <col min="11778" max="11778" width="45.7109375" style="3" customWidth="1"/>
    <col min="11779" max="11779" width="9.28515625" style="3" customWidth="1"/>
    <col min="11780" max="11780" width="9.140625" style="3"/>
    <col min="11781" max="11781" width="9.28515625" style="3" customWidth="1"/>
    <col min="11782" max="11782" width="11.28515625" style="3" customWidth="1"/>
    <col min="11783" max="12033" width="9.140625" style="3"/>
    <col min="12034" max="12034" width="45.7109375" style="3" customWidth="1"/>
    <col min="12035" max="12035" width="9.28515625" style="3" customWidth="1"/>
    <col min="12036" max="12036" width="9.140625" style="3"/>
    <col min="12037" max="12037" width="9.28515625" style="3" customWidth="1"/>
    <col min="12038" max="12038" width="11.28515625" style="3" customWidth="1"/>
    <col min="12039" max="12289" width="9.140625" style="3"/>
    <col min="12290" max="12290" width="45.7109375" style="3" customWidth="1"/>
    <col min="12291" max="12291" width="9.28515625" style="3" customWidth="1"/>
    <col min="12292" max="12292" width="9.140625" style="3"/>
    <col min="12293" max="12293" width="9.28515625" style="3" customWidth="1"/>
    <col min="12294" max="12294" width="11.28515625" style="3" customWidth="1"/>
    <col min="12295" max="12545" width="9.140625" style="3"/>
    <col min="12546" max="12546" width="45.7109375" style="3" customWidth="1"/>
    <col min="12547" max="12547" width="9.28515625" style="3" customWidth="1"/>
    <col min="12548" max="12548" width="9.140625" style="3"/>
    <col min="12549" max="12549" width="9.28515625" style="3" customWidth="1"/>
    <col min="12550" max="12550" width="11.28515625" style="3" customWidth="1"/>
    <col min="12551" max="12801" width="9.140625" style="3"/>
    <col min="12802" max="12802" width="45.7109375" style="3" customWidth="1"/>
    <col min="12803" max="12803" width="9.28515625" style="3" customWidth="1"/>
    <col min="12804" max="12804" width="9.140625" style="3"/>
    <col min="12805" max="12805" width="9.28515625" style="3" customWidth="1"/>
    <col min="12806" max="12806" width="11.28515625" style="3" customWidth="1"/>
    <col min="12807" max="13057" width="9.140625" style="3"/>
    <col min="13058" max="13058" width="45.7109375" style="3" customWidth="1"/>
    <col min="13059" max="13059" width="9.28515625" style="3" customWidth="1"/>
    <col min="13060" max="13060" width="9.140625" style="3"/>
    <col min="13061" max="13061" width="9.28515625" style="3" customWidth="1"/>
    <col min="13062" max="13062" width="11.28515625" style="3" customWidth="1"/>
    <col min="13063" max="13313" width="9.140625" style="3"/>
    <col min="13314" max="13314" width="45.7109375" style="3" customWidth="1"/>
    <col min="13315" max="13315" width="9.28515625" style="3" customWidth="1"/>
    <col min="13316" max="13316" width="9.140625" style="3"/>
    <col min="13317" max="13317" width="9.28515625" style="3" customWidth="1"/>
    <col min="13318" max="13318" width="11.28515625" style="3" customWidth="1"/>
    <col min="13319" max="13569" width="9.140625" style="3"/>
    <col min="13570" max="13570" width="45.7109375" style="3" customWidth="1"/>
    <col min="13571" max="13571" width="9.28515625" style="3" customWidth="1"/>
    <col min="13572" max="13572" width="9.140625" style="3"/>
    <col min="13573" max="13573" width="9.28515625" style="3" customWidth="1"/>
    <col min="13574" max="13574" width="11.28515625" style="3" customWidth="1"/>
    <col min="13575" max="13825" width="9.140625" style="3"/>
    <col min="13826" max="13826" width="45.7109375" style="3" customWidth="1"/>
    <col min="13827" max="13827" width="9.28515625" style="3" customWidth="1"/>
    <col min="13828" max="13828" width="9.140625" style="3"/>
    <col min="13829" max="13829" width="9.28515625" style="3" customWidth="1"/>
    <col min="13830" max="13830" width="11.28515625" style="3" customWidth="1"/>
    <col min="13831" max="14081" width="9.140625" style="3"/>
    <col min="14082" max="14082" width="45.7109375" style="3" customWidth="1"/>
    <col min="14083" max="14083" width="9.28515625" style="3" customWidth="1"/>
    <col min="14084" max="14084" width="9.140625" style="3"/>
    <col min="14085" max="14085" width="9.28515625" style="3" customWidth="1"/>
    <col min="14086" max="14086" width="11.28515625" style="3" customWidth="1"/>
    <col min="14087" max="14337" width="9.140625" style="3"/>
    <col min="14338" max="14338" width="45.7109375" style="3" customWidth="1"/>
    <col min="14339" max="14339" width="9.28515625" style="3" customWidth="1"/>
    <col min="14340" max="14340" width="9.140625" style="3"/>
    <col min="14341" max="14341" width="9.28515625" style="3" customWidth="1"/>
    <col min="14342" max="14342" width="11.28515625" style="3" customWidth="1"/>
    <col min="14343" max="14593" width="9.140625" style="3"/>
    <col min="14594" max="14594" width="45.7109375" style="3" customWidth="1"/>
    <col min="14595" max="14595" width="9.28515625" style="3" customWidth="1"/>
    <col min="14596" max="14596" width="9.140625" style="3"/>
    <col min="14597" max="14597" width="9.28515625" style="3" customWidth="1"/>
    <col min="14598" max="14598" width="11.28515625" style="3" customWidth="1"/>
    <col min="14599" max="14849" width="9.140625" style="3"/>
    <col min="14850" max="14850" width="45.7109375" style="3" customWidth="1"/>
    <col min="14851" max="14851" width="9.28515625" style="3" customWidth="1"/>
    <col min="14852" max="14852" width="9.140625" style="3"/>
    <col min="14853" max="14853" width="9.28515625" style="3" customWidth="1"/>
    <col min="14854" max="14854" width="11.28515625" style="3" customWidth="1"/>
    <col min="14855" max="15105" width="9.140625" style="3"/>
    <col min="15106" max="15106" width="45.7109375" style="3" customWidth="1"/>
    <col min="15107" max="15107" width="9.28515625" style="3" customWidth="1"/>
    <col min="15108" max="15108" width="9.140625" style="3"/>
    <col min="15109" max="15109" width="9.28515625" style="3" customWidth="1"/>
    <col min="15110" max="15110" width="11.28515625" style="3" customWidth="1"/>
    <col min="15111" max="15361" width="9.140625" style="3"/>
    <col min="15362" max="15362" width="45.7109375" style="3" customWidth="1"/>
    <col min="15363" max="15363" width="9.28515625" style="3" customWidth="1"/>
    <col min="15364" max="15364" width="9.140625" style="3"/>
    <col min="15365" max="15365" width="9.28515625" style="3" customWidth="1"/>
    <col min="15366" max="15366" width="11.28515625" style="3" customWidth="1"/>
    <col min="15367" max="15617" width="9.140625" style="3"/>
    <col min="15618" max="15618" width="45.7109375" style="3" customWidth="1"/>
    <col min="15619" max="15619" width="9.28515625" style="3" customWidth="1"/>
    <col min="15620" max="15620" width="9.140625" style="3"/>
    <col min="15621" max="15621" width="9.28515625" style="3" customWidth="1"/>
    <col min="15622" max="15622" width="11.28515625" style="3" customWidth="1"/>
    <col min="15623" max="15873" width="9.140625" style="3"/>
    <col min="15874" max="15874" width="45.7109375" style="3" customWidth="1"/>
    <col min="15875" max="15875" width="9.28515625" style="3" customWidth="1"/>
    <col min="15876" max="15876" width="9.140625" style="3"/>
    <col min="15877" max="15877" width="9.28515625" style="3" customWidth="1"/>
    <col min="15878" max="15878" width="11.28515625" style="3" customWidth="1"/>
    <col min="15879" max="16129" width="9.140625" style="3"/>
    <col min="16130" max="16130" width="45.7109375" style="3" customWidth="1"/>
    <col min="16131" max="16131" width="9.28515625" style="3" customWidth="1"/>
    <col min="16132" max="16132" width="9.140625" style="3"/>
    <col min="16133" max="16133" width="9.28515625" style="3" customWidth="1"/>
    <col min="16134" max="16134" width="11.28515625" style="3" customWidth="1"/>
    <col min="16135" max="16384" width="9.140625" style="3"/>
  </cols>
  <sheetData>
    <row r="1" spans="1:23" x14ac:dyDescent="0.25">
      <c r="B1" s="14" t="s">
        <v>181</v>
      </c>
      <c r="C1" s="113"/>
    </row>
    <row r="2" spans="1:23" x14ac:dyDescent="0.25">
      <c r="B2" s="2" t="s">
        <v>203</v>
      </c>
    </row>
    <row r="3" spans="1:23" s="6" customFormat="1" x14ac:dyDescent="0.25">
      <c r="A3" s="4"/>
      <c r="B3" s="5"/>
      <c r="C3" s="17"/>
      <c r="D3" s="17"/>
      <c r="E3" s="17"/>
      <c r="F3" s="17"/>
      <c r="G3" s="18"/>
      <c r="H3" s="18"/>
      <c r="I3" s="18"/>
      <c r="J3" s="18"/>
      <c r="K3" s="18"/>
      <c r="L3" s="18"/>
      <c r="M3" s="18"/>
      <c r="N3" s="18"/>
      <c r="O3" s="18"/>
      <c r="P3" s="18"/>
      <c r="Q3" s="18"/>
      <c r="R3" s="18"/>
    </row>
    <row r="4" spans="1:23" s="9" customFormat="1" x14ac:dyDescent="0.25">
      <c r="A4" s="7"/>
      <c r="B4" s="8" t="s">
        <v>129</v>
      </c>
      <c r="C4" s="19"/>
      <c r="D4" s="19"/>
      <c r="E4" s="19"/>
      <c r="F4" s="19"/>
      <c r="G4" s="20"/>
      <c r="H4" s="20"/>
      <c r="I4" s="20"/>
      <c r="J4" s="20"/>
      <c r="K4" s="20"/>
      <c r="L4" s="20"/>
      <c r="M4" s="20"/>
      <c r="N4" s="20"/>
      <c r="O4" s="20"/>
      <c r="P4" s="20"/>
      <c r="Q4" s="20"/>
      <c r="R4" s="20"/>
    </row>
    <row r="5" spans="1:23" s="9" customFormat="1" x14ac:dyDescent="0.25">
      <c r="A5" s="7"/>
      <c r="B5" s="8"/>
      <c r="C5" s="19"/>
      <c r="D5" s="19"/>
      <c r="E5" s="19"/>
      <c r="F5" s="19"/>
      <c r="G5" s="20"/>
      <c r="H5" s="20"/>
      <c r="I5" s="20"/>
      <c r="J5" s="20"/>
      <c r="K5" s="20"/>
      <c r="L5" s="20"/>
      <c r="M5" s="20"/>
      <c r="N5" s="20"/>
      <c r="O5" s="20"/>
      <c r="P5" s="20"/>
      <c r="Q5" s="20"/>
      <c r="R5" s="20"/>
    </row>
    <row r="6" spans="1:23" s="9" customFormat="1" x14ac:dyDescent="0.25">
      <c r="A6" s="7"/>
      <c r="B6" s="8" t="s">
        <v>130</v>
      </c>
      <c r="C6" s="112"/>
      <c r="D6" s="19"/>
      <c r="E6" s="19"/>
      <c r="F6" s="19"/>
      <c r="G6" s="20"/>
      <c r="H6" s="20"/>
      <c r="I6" s="20"/>
      <c r="J6" s="20"/>
      <c r="K6" s="20"/>
      <c r="L6" s="20"/>
      <c r="M6" s="20"/>
      <c r="N6" s="20"/>
      <c r="O6" s="20"/>
      <c r="P6" s="20"/>
      <c r="Q6" s="20"/>
      <c r="R6" s="20"/>
    </row>
    <row r="7" spans="1:23" s="9" customFormat="1" x14ac:dyDescent="0.25">
      <c r="A7" s="7"/>
      <c r="B7" s="76" t="s">
        <v>131</v>
      </c>
      <c r="C7" s="19"/>
      <c r="D7" s="19"/>
      <c r="E7" s="19"/>
      <c r="F7" s="19"/>
      <c r="G7" s="20"/>
      <c r="H7" s="20"/>
      <c r="I7" s="20"/>
      <c r="J7" s="20"/>
      <c r="K7" s="20"/>
      <c r="L7" s="20"/>
      <c r="M7" s="20"/>
      <c r="N7" s="20"/>
      <c r="O7" s="20"/>
      <c r="P7" s="20"/>
      <c r="Q7" s="20"/>
      <c r="R7" s="20"/>
    </row>
    <row r="8" spans="1:23" s="9" customFormat="1" x14ac:dyDescent="0.25">
      <c r="A8" s="7"/>
      <c r="B8" s="76" t="s">
        <v>132</v>
      </c>
      <c r="C8" s="19"/>
      <c r="D8" s="19"/>
      <c r="E8" s="19"/>
      <c r="F8" s="19"/>
      <c r="G8" s="20"/>
      <c r="H8" s="20"/>
      <c r="I8" s="20"/>
      <c r="J8" s="20"/>
      <c r="K8" s="20"/>
      <c r="L8" s="20"/>
      <c r="M8" s="20"/>
      <c r="N8" s="20"/>
      <c r="O8" s="20"/>
      <c r="P8" s="20"/>
      <c r="Q8" s="20"/>
      <c r="R8" s="20"/>
    </row>
    <row r="9" spans="1:23" s="9" customFormat="1" x14ac:dyDescent="0.25">
      <c r="A9" s="7"/>
      <c r="B9" s="76" t="s">
        <v>133</v>
      </c>
      <c r="C9" s="19"/>
      <c r="D9" s="19"/>
      <c r="E9" s="19"/>
      <c r="F9" s="19"/>
      <c r="G9" s="20"/>
      <c r="H9" s="20"/>
      <c r="I9" s="20"/>
      <c r="J9" s="20"/>
      <c r="K9" s="20"/>
      <c r="L9" s="20"/>
      <c r="M9" s="20"/>
      <c r="N9" s="20"/>
      <c r="O9" s="20"/>
      <c r="P9" s="20"/>
      <c r="Q9" s="20"/>
      <c r="R9" s="20"/>
    </row>
    <row r="10" spans="1:23" s="9" customFormat="1" ht="281.25" thickBot="1" x14ac:dyDescent="0.3">
      <c r="A10" s="7"/>
      <c r="B10" s="14" t="s">
        <v>134</v>
      </c>
      <c r="C10" s="19"/>
      <c r="D10" s="19"/>
      <c r="E10" s="19"/>
      <c r="F10" s="19"/>
      <c r="G10" s="20"/>
      <c r="H10" s="20"/>
      <c r="I10" s="20"/>
      <c r="J10" s="20"/>
      <c r="K10" s="20"/>
      <c r="L10" s="20"/>
      <c r="M10" s="20"/>
      <c r="N10" s="20"/>
      <c r="O10" s="20"/>
      <c r="P10" s="20"/>
      <c r="Q10" s="20"/>
      <c r="R10" s="20"/>
    </row>
    <row r="11" spans="1:23" s="10" customFormat="1" ht="12.75" x14ac:dyDescent="0.2">
      <c r="A11" s="40" t="s">
        <v>0</v>
      </c>
      <c r="B11" s="77" t="s">
        <v>1</v>
      </c>
      <c r="C11" s="42" t="s">
        <v>2</v>
      </c>
      <c r="D11" s="42" t="s">
        <v>3</v>
      </c>
      <c r="E11" s="29" t="s">
        <v>4</v>
      </c>
      <c r="F11" s="30" t="s">
        <v>5</v>
      </c>
      <c r="G11" s="23"/>
      <c r="H11" s="23"/>
      <c r="I11" s="23"/>
      <c r="J11" s="23"/>
      <c r="K11" s="23"/>
      <c r="L11" s="23"/>
      <c r="M11" s="23"/>
      <c r="N11" s="23"/>
      <c r="O11" s="23"/>
      <c r="P11" s="23"/>
      <c r="Q11" s="23"/>
      <c r="R11" s="23"/>
    </row>
    <row r="12" spans="1:23" s="9" customFormat="1" x14ac:dyDescent="0.25">
      <c r="A12" s="83" t="s">
        <v>6</v>
      </c>
      <c r="B12" s="84" t="s">
        <v>64</v>
      </c>
      <c r="C12" s="85"/>
      <c r="D12" s="85"/>
      <c r="E12" s="85"/>
      <c r="F12" s="85"/>
      <c r="G12" s="20"/>
      <c r="H12" s="20"/>
      <c r="I12" s="20"/>
      <c r="J12" s="20"/>
      <c r="K12" s="20"/>
      <c r="L12" s="20"/>
      <c r="M12" s="20"/>
      <c r="N12" s="20"/>
      <c r="O12" s="20"/>
      <c r="P12" s="20"/>
      <c r="Q12" s="20"/>
      <c r="R12" s="20"/>
    </row>
    <row r="13" spans="1:23" s="9" customFormat="1" x14ac:dyDescent="0.25">
      <c r="A13" s="83" t="s">
        <v>7</v>
      </c>
      <c r="B13" s="84" t="s">
        <v>177</v>
      </c>
      <c r="C13" s="85"/>
      <c r="D13" s="85"/>
      <c r="E13" s="85"/>
      <c r="F13" s="85"/>
      <c r="G13" s="20"/>
      <c r="H13" s="20"/>
      <c r="I13" s="20"/>
      <c r="J13" s="20"/>
      <c r="K13" s="20"/>
      <c r="L13" s="20"/>
      <c r="M13" s="20"/>
      <c r="N13" s="20"/>
      <c r="O13" s="20"/>
      <c r="P13" s="20"/>
      <c r="Q13" s="20"/>
      <c r="R13" s="20"/>
    </row>
    <row r="14" spans="1:23" s="11" customFormat="1" ht="25.5" x14ac:dyDescent="0.2">
      <c r="A14" s="86" t="s">
        <v>138</v>
      </c>
      <c r="B14" s="87" t="s">
        <v>8</v>
      </c>
      <c r="C14" s="88">
        <v>1</v>
      </c>
      <c r="D14" s="88" t="s">
        <v>9</v>
      </c>
      <c r="E14" s="89"/>
      <c r="F14" s="90">
        <f t="shared" ref="F14:F27" si="0">C14*E14</f>
        <v>0</v>
      </c>
      <c r="G14" s="23"/>
      <c r="H14" s="23"/>
      <c r="I14" s="23"/>
      <c r="J14" s="23"/>
      <c r="K14" s="23"/>
      <c r="L14" s="23"/>
      <c r="M14" s="23"/>
      <c r="N14" s="23"/>
      <c r="O14" s="23"/>
      <c r="P14" s="23"/>
      <c r="Q14" s="23"/>
      <c r="R14" s="23"/>
      <c r="S14" s="12"/>
      <c r="T14" s="12"/>
      <c r="U14" s="12"/>
      <c r="V14" s="12"/>
      <c r="W14" s="12"/>
    </row>
    <row r="15" spans="1:23" s="11" customFormat="1" ht="51" x14ac:dyDescent="0.2">
      <c r="A15" s="86" t="s">
        <v>139</v>
      </c>
      <c r="B15" s="87" t="s">
        <v>72</v>
      </c>
      <c r="C15" s="88">
        <v>1</v>
      </c>
      <c r="D15" s="88" t="s">
        <v>10</v>
      </c>
      <c r="E15" s="89"/>
      <c r="F15" s="90">
        <f t="shared" si="0"/>
        <v>0</v>
      </c>
      <c r="G15" s="23"/>
      <c r="H15" s="23"/>
      <c r="I15" s="23"/>
      <c r="J15" s="23"/>
      <c r="K15" s="23"/>
      <c r="L15" s="23"/>
      <c r="M15" s="23"/>
      <c r="N15" s="23"/>
      <c r="O15" s="23"/>
      <c r="P15" s="23"/>
      <c r="Q15" s="23"/>
      <c r="R15" s="23"/>
      <c r="S15" s="12"/>
      <c r="T15" s="12"/>
      <c r="U15" s="12"/>
      <c r="V15" s="12"/>
      <c r="W15" s="12"/>
    </row>
    <row r="16" spans="1:23" s="11" customFormat="1" ht="38.25" x14ac:dyDescent="0.2">
      <c r="A16" s="86" t="s">
        <v>140</v>
      </c>
      <c r="B16" s="87" t="s">
        <v>73</v>
      </c>
      <c r="C16" s="88">
        <v>1</v>
      </c>
      <c r="D16" s="88" t="s">
        <v>15</v>
      </c>
      <c r="E16" s="89"/>
      <c r="F16" s="90">
        <f t="shared" si="0"/>
        <v>0</v>
      </c>
      <c r="G16" s="23"/>
      <c r="H16" s="23"/>
      <c r="I16" s="23"/>
      <c r="J16" s="23"/>
      <c r="K16" s="23"/>
      <c r="L16" s="23"/>
      <c r="M16" s="23"/>
      <c r="N16" s="23"/>
      <c r="O16" s="23"/>
      <c r="P16" s="23"/>
      <c r="Q16" s="23"/>
      <c r="R16" s="23"/>
      <c r="S16" s="12"/>
      <c r="T16" s="12"/>
      <c r="U16" s="12"/>
      <c r="V16" s="12"/>
      <c r="W16" s="12"/>
    </row>
    <row r="17" spans="1:23" s="11" customFormat="1" ht="51" x14ac:dyDescent="0.2">
      <c r="A17" s="86" t="s">
        <v>11</v>
      </c>
      <c r="B17" s="87" t="s">
        <v>12</v>
      </c>
      <c r="C17" s="88">
        <v>1</v>
      </c>
      <c r="D17" s="88" t="s">
        <v>15</v>
      </c>
      <c r="E17" s="89"/>
      <c r="F17" s="90">
        <f t="shared" si="0"/>
        <v>0</v>
      </c>
      <c r="G17" s="23"/>
      <c r="H17" s="23"/>
      <c r="I17" s="23"/>
      <c r="J17" s="23"/>
      <c r="K17" s="23"/>
      <c r="L17" s="23"/>
      <c r="M17" s="23"/>
      <c r="N17" s="23"/>
      <c r="O17" s="23"/>
      <c r="P17" s="23"/>
      <c r="Q17" s="23"/>
      <c r="R17" s="23"/>
      <c r="S17" s="12"/>
      <c r="T17" s="12"/>
      <c r="U17" s="12"/>
      <c r="V17" s="12"/>
      <c r="W17" s="12"/>
    </row>
    <row r="18" spans="1:23" s="11" customFormat="1" ht="25.5" x14ac:dyDescent="0.2">
      <c r="A18" s="86" t="s">
        <v>13</v>
      </c>
      <c r="B18" s="87" t="s">
        <v>14</v>
      </c>
      <c r="C18" s="88">
        <v>1</v>
      </c>
      <c r="D18" s="88" t="s">
        <v>15</v>
      </c>
      <c r="E18" s="89"/>
      <c r="F18" s="90">
        <f t="shared" si="0"/>
        <v>0</v>
      </c>
      <c r="G18" s="23"/>
      <c r="H18" s="23"/>
      <c r="I18" s="23"/>
      <c r="J18" s="23"/>
      <c r="K18" s="23"/>
      <c r="L18" s="23"/>
      <c r="M18" s="23"/>
      <c r="N18" s="23"/>
      <c r="O18" s="23"/>
      <c r="P18" s="23"/>
      <c r="Q18" s="23"/>
      <c r="R18" s="23"/>
      <c r="S18" s="12"/>
      <c r="T18" s="12"/>
      <c r="U18" s="12"/>
      <c r="V18" s="12"/>
      <c r="W18" s="12"/>
    </row>
    <row r="19" spans="1:23" s="11" customFormat="1" ht="25.5" x14ac:dyDescent="0.2">
      <c r="A19" s="86" t="s">
        <v>16</v>
      </c>
      <c r="B19" s="87" t="s">
        <v>58</v>
      </c>
      <c r="C19" s="88">
        <v>1</v>
      </c>
      <c r="D19" s="88" t="s">
        <v>15</v>
      </c>
      <c r="E19" s="89"/>
      <c r="F19" s="90">
        <f t="shared" si="0"/>
        <v>0</v>
      </c>
      <c r="G19" s="23"/>
      <c r="H19" s="23"/>
      <c r="I19" s="23"/>
      <c r="J19" s="23"/>
      <c r="K19" s="23"/>
      <c r="L19" s="23"/>
      <c r="M19" s="23"/>
      <c r="N19" s="23"/>
      <c r="O19" s="23"/>
      <c r="P19" s="23"/>
      <c r="Q19" s="23"/>
      <c r="R19" s="23"/>
      <c r="S19" s="12"/>
      <c r="T19" s="12"/>
      <c r="U19" s="12"/>
      <c r="V19" s="12"/>
      <c r="W19" s="12"/>
    </row>
    <row r="20" spans="1:23" s="11" customFormat="1" ht="38.25" x14ac:dyDescent="0.2">
      <c r="A20" s="86" t="s">
        <v>17</v>
      </c>
      <c r="B20" s="87" t="s">
        <v>60</v>
      </c>
      <c r="C20" s="88">
        <v>1</v>
      </c>
      <c r="D20" s="88" t="s">
        <v>15</v>
      </c>
      <c r="E20" s="89"/>
      <c r="F20" s="90">
        <f>C20*E20</f>
        <v>0</v>
      </c>
      <c r="G20" s="23"/>
      <c r="H20" s="23"/>
      <c r="I20" s="23"/>
      <c r="J20" s="23"/>
      <c r="K20" s="23"/>
      <c r="L20" s="23"/>
      <c r="M20" s="23"/>
      <c r="N20" s="23"/>
      <c r="O20" s="23"/>
      <c r="P20" s="23"/>
      <c r="Q20" s="23"/>
      <c r="R20" s="23"/>
      <c r="S20" s="12"/>
      <c r="T20" s="12"/>
      <c r="U20" s="12"/>
      <c r="V20" s="12"/>
      <c r="W20" s="12"/>
    </row>
    <row r="21" spans="1:23" s="11" customFormat="1" ht="25.5" x14ac:dyDescent="0.2">
      <c r="A21" s="86" t="s">
        <v>141</v>
      </c>
      <c r="B21" s="87" t="s">
        <v>59</v>
      </c>
      <c r="C21" s="88">
        <v>1</v>
      </c>
      <c r="D21" s="88" t="s">
        <v>15</v>
      </c>
      <c r="E21" s="89"/>
      <c r="F21" s="90">
        <f>C21*E21</f>
        <v>0</v>
      </c>
      <c r="G21" s="23"/>
      <c r="H21" s="23"/>
      <c r="I21" s="23"/>
      <c r="J21" s="23"/>
      <c r="K21" s="23"/>
      <c r="L21" s="23"/>
      <c r="M21" s="23"/>
      <c r="N21" s="23"/>
      <c r="O21" s="23"/>
      <c r="P21" s="23"/>
      <c r="Q21" s="23"/>
      <c r="R21" s="23"/>
      <c r="S21" s="12"/>
      <c r="T21" s="12"/>
      <c r="U21" s="12"/>
      <c r="V21" s="12"/>
      <c r="W21" s="12"/>
    </row>
    <row r="22" spans="1:23" s="11" customFormat="1" ht="25.5" x14ac:dyDescent="0.2">
      <c r="A22" s="86" t="s">
        <v>142</v>
      </c>
      <c r="B22" s="87" t="s">
        <v>81</v>
      </c>
      <c r="C22" s="88">
        <v>1</v>
      </c>
      <c r="D22" s="88" t="s">
        <v>15</v>
      </c>
      <c r="E22" s="89"/>
      <c r="F22" s="90">
        <f>C22*E22</f>
        <v>0</v>
      </c>
      <c r="G22" s="23"/>
      <c r="H22" s="23"/>
      <c r="I22" s="23"/>
      <c r="J22" s="23"/>
      <c r="K22" s="23"/>
      <c r="L22" s="23"/>
      <c r="M22" s="23"/>
      <c r="N22" s="23"/>
      <c r="O22" s="23"/>
      <c r="P22" s="23"/>
      <c r="Q22" s="23"/>
      <c r="R22" s="23"/>
      <c r="S22" s="12"/>
      <c r="T22" s="12"/>
      <c r="U22" s="12"/>
      <c r="V22" s="12"/>
      <c r="W22" s="12"/>
    </row>
    <row r="23" spans="1:23" s="11" customFormat="1" ht="63.75" x14ac:dyDescent="0.2">
      <c r="A23" s="86" t="s">
        <v>143</v>
      </c>
      <c r="B23" s="87" t="s">
        <v>18</v>
      </c>
      <c r="C23" s="88">
        <v>1</v>
      </c>
      <c r="D23" s="88" t="s">
        <v>19</v>
      </c>
      <c r="E23" s="89"/>
      <c r="F23" s="90">
        <f t="shared" si="0"/>
        <v>0</v>
      </c>
      <c r="G23" s="23"/>
      <c r="H23" s="23"/>
      <c r="I23" s="23"/>
      <c r="J23" s="23"/>
      <c r="K23" s="23"/>
      <c r="L23" s="23"/>
      <c r="M23" s="23"/>
      <c r="N23" s="23"/>
      <c r="O23" s="23"/>
      <c r="P23" s="23"/>
      <c r="Q23" s="23"/>
      <c r="R23" s="23"/>
      <c r="S23" s="12"/>
      <c r="T23" s="12"/>
      <c r="U23" s="12"/>
      <c r="V23" s="12"/>
      <c r="W23" s="12"/>
    </row>
    <row r="24" spans="1:23" s="11" customFormat="1" ht="25.5" x14ac:dyDescent="0.2">
      <c r="A24" s="86" t="s">
        <v>144</v>
      </c>
      <c r="B24" s="91" t="s">
        <v>206</v>
      </c>
      <c r="C24" s="88">
        <v>1</v>
      </c>
      <c r="D24" s="88" t="s">
        <v>9</v>
      </c>
      <c r="E24" s="89"/>
      <c r="F24" s="90">
        <f>C24*E24</f>
        <v>0</v>
      </c>
      <c r="G24" s="23"/>
      <c r="H24" s="23"/>
      <c r="I24" s="23"/>
      <c r="J24" s="23"/>
      <c r="K24" s="23"/>
      <c r="L24" s="23"/>
      <c r="M24" s="23"/>
      <c r="N24" s="23"/>
      <c r="O24" s="23"/>
      <c r="P24" s="23"/>
      <c r="Q24" s="23"/>
      <c r="R24" s="23"/>
      <c r="S24" s="12"/>
      <c r="T24" s="12"/>
      <c r="U24" s="12"/>
      <c r="V24" s="12"/>
      <c r="W24" s="12"/>
    </row>
    <row r="25" spans="1:23" s="11" customFormat="1" ht="25.5" x14ac:dyDescent="0.2">
      <c r="A25" s="86" t="s">
        <v>145</v>
      </c>
      <c r="B25" s="91" t="s">
        <v>61</v>
      </c>
      <c r="C25" s="88">
        <v>1</v>
      </c>
      <c r="D25" s="88" t="s">
        <v>9</v>
      </c>
      <c r="E25" s="89"/>
      <c r="F25" s="90">
        <f>C25*E25</f>
        <v>0</v>
      </c>
      <c r="G25" s="23"/>
      <c r="H25" s="23"/>
      <c r="I25" s="23"/>
      <c r="J25" s="23"/>
      <c r="K25" s="23"/>
      <c r="L25" s="23"/>
      <c r="M25" s="23"/>
      <c r="N25" s="23"/>
      <c r="O25" s="23"/>
      <c r="P25" s="23"/>
      <c r="Q25" s="23"/>
      <c r="R25" s="23"/>
      <c r="S25" s="12"/>
      <c r="T25" s="12"/>
      <c r="U25" s="12"/>
      <c r="V25" s="12"/>
      <c r="W25" s="12"/>
    </row>
    <row r="26" spans="1:23" s="11" customFormat="1" ht="25.5" x14ac:dyDescent="0.2">
      <c r="A26" s="86" t="s">
        <v>146</v>
      </c>
      <c r="B26" s="91" t="s">
        <v>79</v>
      </c>
      <c r="C26" s="88">
        <v>1</v>
      </c>
      <c r="D26" s="88" t="s">
        <v>15</v>
      </c>
      <c r="E26" s="89"/>
      <c r="F26" s="90">
        <f>C26*E26</f>
        <v>0</v>
      </c>
      <c r="G26" s="23"/>
      <c r="H26" s="23"/>
      <c r="I26" s="23"/>
      <c r="J26" s="23"/>
      <c r="K26" s="23"/>
      <c r="L26" s="23"/>
      <c r="M26" s="23"/>
      <c r="N26" s="23"/>
      <c r="O26" s="23"/>
      <c r="P26" s="23"/>
      <c r="Q26" s="23"/>
      <c r="R26" s="23"/>
      <c r="S26" s="12"/>
      <c r="T26" s="12"/>
      <c r="U26" s="12"/>
      <c r="V26" s="12"/>
      <c r="W26" s="12"/>
    </row>
    <row r="27" spans="1:23" s="10" customFormat="1" ht="38.25" x14ac:dyDescent="0.2">
      <c r="A27" s="86" t="s">
        <v>147</v>
      </c>
      <c r="B27" s="91" t="s">
        <v>82</v>
      </c>
      <c r="C27" s="88">
        <v>16</v>
      </c>
      <c r="D27" s="88" t="s">
        <v>56</v>
      </c>
      <c r="E27" s="89"/>
      <c r="F27" s="90">
        <f t="shared" si="0"/>
        <v>0</v>
      </c>
      <c r="G27" s="23"/>
      <c r="H27" s="23"/>
      <c r="I27" s="23"/>
      <c r="J27" s="23"/>
      <c r="K27" s="23"/>
      <c r="L27" s="23"/>
      <c r="M27" s="23"/>
      <c r="N27" s="23"/>
      <c r="O27" s="23"/>
      <c r="P27" s="23"/>
      <c r="Q27" s="23"/>
      <c r="R27" s="23"/>
    </row>
    <row r="28" spans="1:23" s="11" customFormat="1" ht="13.5" thickBot="1" x14ac:dyDescent="0.25">
      <c r="A28" s="78"/>
      <c r="B28" s="79" t="s">
        <v>119</v>
      </c>
      <c r="C28" s="80"/>
      <c r="D28" s="80"/>
      <c r="E28" s="81"/>
      <c r="F28" s="82">
        <f>SUM(F14:F27)</f>
        <v>0</v>
      </c>
      <c r="G28" s="23"/>
      <c r="H28" s="23"/>
      <c r="I28" s="23"/>
      <c r="J28" s="23"/>
      <c r="K28" s="23"/>
      <c r="L28" s="23"/>
      <c r="M28" s="23"/>
      <c r="N28" s="23"/>
      <c r="O28" s="23"/>
      <c r="P28" s="23"/>
      <c r="Q28" s="23"/>
      <c r="R28" s="23"/>
      <c r="S28" s="12"/>
      <c r="T28" s="12"/>
      <c r="U28" s="12"/>
      <c r="V28" s="12"/>
      <c r="W28" s="12"/>
    </row>
    <row r="29" spans="1:23" s="11" customFormat="1" ht="12.75" x14ac:dyDescent="0.2">
      <c r="A29" s="52"/>
      <c r="B29" s="92"/>
      <c r="C29" s="53"/>
      <c r="D29" s="53"/>
      <c r="E29" s="93"/>
      <c r="F29" s="55"/>
      <c r="G29" s="23"/>
      <c r="H29" s="23"/>
      <c r="I29" s="23"/>
      <c r="J29" s="23"/>
      <c r="K29" s="23"/>
      <c r="L29" s="23"/>
      <c r="M29" s="23"/>
      <c r="N29" s="23"/>
      <c r="O29" s="23"/>
      <c r="P29" s="23"/>
      <c r="Q29" s="23"/>
      <c r="R29" s="23"/>
      <c r="S29" s="12"/>
      <c r="T29" s="12"/>
      <c r="U29" s="12"/>
      <c r="V29" s="12"/>
      <c r="W29" s="12"/>
    </row>
    <row r="30" spans="1:23" s="11" customFormat="1" ht="12.75" x14ac:dyDescent="0.2">
      <c r="A30" s="95" t="s">
        <v>20</v>
      </c>
      <c r="B30" s="96" t="s">
        <v>120</v>
      </c>
      <c r="C30" s="88"/>
      <c r="D30" s="88"/>
      <c r="E30" s="90"/>
      <c r="F30" s="90"/>
      <c r="G30" s="23"/>
      <c r="H30" s="23"/>
      <c r="I30" s="23"/>
      <c r="J30" s="23"/>
      <c r="K30" s="23"/>
      <c r="L30" s="23"/>
      <c r="M30" s="23"/>
      <c r="N30" s="23"/>
      <c r="O30" s="23"/>
      <c r="P30" s="23"/>
      <c r="Q30" s="23"/>
      <c r="R30" s="23"/>
      <c r="S30" s="12"/>
      <c r="T30" s="12"/>
      <c r="U30" s="12"/>
      <c r="V30" s="12"/>
      <c r="W30" s="12"/>
    </row>
    <row r="31" spans="1:23" s="11" customFormat="1" ht="89.25" x14ac:dyDescent="0.2">
      <c r="A31" s="86" t="s">
        <v>21</v>
      </c>
      <c r="B31" s="91" t="s">
        <v>208</v>
      </c>
      <c r="C31" s="88">
        <v>1</v>
      </c>
      <c r="D31" s="88" t="s">
        <v>15</v>
      </c>
      <c r="E31" s="89"/>
      <c r="F31" s="90">
        <f t="shared" ref="F31:F51" si="1">C31*E31</f>
        <v>0</v>
      </c>
      <c r="G31" s="23"/>
      <c r="H31" s="23"/>
      <c r="I31" s="23"/>
      <c r="J31" s="23"/>
      <c r="K31" s="23"/>
      <c r="L31" s="23"/>
      <c r="M31" s="23"/>
      <c r="N31" s="23"/>
      <c r="O31" s="23"/>
      <c r="P31" s="23"/>
      <c r="Q31" s="23"/>
      <c r="R31" s="23"/>
      <c r="S31" s="12"/>
      <c r="T31" s="12"/>
      <c r="U31" s="12"/>
      <c r="V31" s="12"/>
      <c r="W31" s="12"/>
    </row>
    <row r="32" spans="1:23" s="11" customFormat="1" ht="140.25" x14ac:dyDescent="0.2">
      <c r="A32" s="86" t="s">
        <v>22</v>
      </c>
      <c r="B32" s="91" t="s">
        <v>209</v>
      </c>
      <c r="C32" s="88">
        <v>1</v>
      </c>
      <c r="D32" s="88" t="s">
        <v>15</v>
      </c>
      <c r="E32" s="89"/>
      <c r="F32" s="90">
        <f t="shared" si="1"/>
        <v>0</v>
      </c>
      <c r="G32" s="23"/>
      <c r="H32" s="23"/>
      <c r="I32" s="23"/>
      <c r="J32" s="23"/>
      <c r="K32" s="23"/>
      <c r="L32" s="23"/>
      <c r="M32" s="23"/>
      <c r="N32" s="23"/>
      <c r="O32" s="23"/>
      <c r="P32" s="23"/>
      <c r="Q32" s="23"/>
      <c r="R32" s="23"/>
      <c r="S32" s="12"/>
      <c r="T32" s="12"/>
      <c r="U32" s="12"/>
      <c r="V32" s="12"/>
      <c r="W32" s="12"/>
    </row>
    <row r="33" spans="1:23" s="11" customFormat="1" ht="191.25" x14ac:dyDescent="0.2">
      <c r="A33" s="86" t="s">
        <v>65</v>
      </c>
      <c r="B33" s="91" t="s">
        <v>25</v>
      </c>
      <c r="C33" s="88">
        <v>1</v>
      </c>
      <c r="D33" s="88" t="s">
        <v>10</v>
      </c>
      <c r="E33" s="89"/>
      <c r="F33" s="90">
        <f t="shared" si="1"/>
        <v>0</v>
      </c>
      <c r="G33" s="23"/>
      <c r="H33" s="23"/>
      <c r="I33" s="23"/>
      <c r="J33" s="23"/>
      <c r="K33" s="23"/>
      <c r="L33" s="23"/>
      <c r="M33" s="23"/>
      <c r="N33" s="23"/>
      <c r="O33" s="23"/>
      <c r="P33" s="23"/>
      <c r="Q33" s="23"/>
      <c r="R33" s="23"/>
      <c r="S33" s="12"/>
      <c r="T33" s="12"/>
      <c r="U33" s="12"/>
      <c r="V33" s="12"/>
      <c r="W33" s="12"/>
    </row>
    <row r="34" spans="1:23" s="11" customFormat="1" ht="89.25" x14ac:dyDescent="0.2">
      <c r="A34" s="86" t="s">
        <v>66</v>
      </c>
      <c r="B34" s="91" t="s">
        <v>74</v>
      </c>
      <c r="C34" s="88">
        <v>1</v>
      </c>
      <c r="D34" s="88" t="s">
        <v>15</v>
      </c>
      <c r="E34" s="89"/>
      <c r="F34" s="90">
        <f t="shared" si="1"/>
        <v>0</v>
      </c>
      <c r="G34" s="23"/>
      <c r="H34" s="23"/>
      <c r="I34" s="23"/>
      <c r="J34" s="23"/>
      <c r="K34" s="23"/>
      <c r="L34" s="23"/>
      <c r="M34" s="23"/>
      <c r="N34" s="23"/>
      <c r="O34" s="23"/>
      <c r="P34" s="23"/>
      <c r="Q34" s="23"/>
      <c r="R34" s="23"/>
      <c r="S34" s="12"/>
      <c r="T34" s="12"/>
      <c r="U34" s="12"/>
      <c r="V34" s="12"/>
      <c r="W34" s="12"/>
    </row>
    <row r="35" spans="1:23" s="11" customFormat="1" ht="63.75" x14ac:dyDescent="0.2">
      <c r="A35" s="86" t="s">
        <v>148</v>
      </c>
      <c r="B35" s="91" t="s">
        <v>135</v>
      </c>
      <c r="C35" s="88">
        <v>2</v>
      </c>
      <c r="D35" s="88" t="s">
        <v>10</v>
      </c>
      <c r="E35" s="89"/>
      <c r="F35" s="90">
        <f>C35*E35</f>
        <v>0</v>
      </c>
      <c r="G35" s="23"/>
      <c r="H35" s="23"/>
      <c r="I35" s="23"/>
      <c r="J35" s="23"/>
      <c r="K35" s="23"/>
      <c r="L35" s="23"/>
      <c r="M35" s="23"/>
      <c r="N35" s="23"/>
      <c r="O35" s="23"/>
      <c r="P35" s="23"/>
      <c r="Q35" s="23"/>
      <c r="R35" s="23"/>
      <c r="S35" s="12"/>
      <c r="T35" s="12"/>
      <c r="U35" s="12"/>
      <c r="V35" s="12"/>
      <c r="W35" s="12"/>
    </row>
    <row r="36" spans="1:23" s="11" customFormat="1" ht="51" x14ac:dyDescent="0.2">
      <c r="A36" s="86" t="s">
        <v>67</v>
      </c>
      <c r="B36" s="91" t="s">
        <v>62</v>
      </c>
      <c r="C36" s="88">
        <v>1</v>
      </c>
      <c r="D36" s="88" t="s">
        <v>10</v>
      </c>
      <c r="E36" s="89"/>
      <c r="F36" s="90">
        <f>C36*E36</f>
        <v>0</v>
      </c>
      <c r="G36" s="23"/>
      <c r="H36" s="23"/>
      <c r="I36" s="23"/>
      <c r="J36" s="23"/>
      <c r="K36" s="23"/>
      <c r="L36" s="23"/>
      <c r="M36" s="23"/>
      <c r="N36" s="23"/>
      <c r="O36" s="23"/>
      <c r="P36" s="23"/>
      <c r="Q36" s="23"/>
      <c r="R36" s="23"/>
      <c r="S36" s="12"/>
      <c r="T36" s="12"/>
      <c r="U36" s="12"/>
      <c r="V36" s="12"/>
      <c r="W36" s="12"/>
    </row>
    <row r="37" spans="1:23" s="11" customFormat="1" ht="25.5" x14ac:dyDescent="0.2">
      <c r="A37" s="86" t="s">
        <v>149</v>
      </c>
      <c r="B37" s="91" t="s">
        <v>180</v>
      </c>
      <c r="C37" s="88">
        <v>1</v>
      </c>
      <c r="D37" s="88" t="s">
        <v>10</v>
      </c>
      <c r="E37" s="89"/>
      <c r="F37" s="90">
        <f t="shared" si="1"/>
        <v>0</v>
      </c>
      <c r="G37" s="23"/>
      <c r="H37" s="23"/>
      <c r="I37" s="23"/>
      <c r="J37" s="23"/>
      <c r="K37" s="23"/>
      <c r="L37" s="23"/>
      <c r="M37" s="23"/>
      <c r="N37" s="23"/>
      <c r="O37" s="23"/>
      <c r="P37" s="23"/>
      <c r="Q37" s="23"/>
      <c r="R37" s="23"/>
      <c r="S37" s="12"/>
      <c r="T37" s="12"/>
      <c r="U37" s="12"/>
      <c r="V37" s="12"/>
      <c r="W37" s="12"/>
    </row>
    <row r="38" spans="1:23" s="11" customFormat="1" ht="51" x14ac:dyDescent="0.2">
      <c r="A38" s="86" t="s">
        <v>68</v>
      </c>
      <c r="B38" s="91" t="s">
        <v>63</v>
      </c>
      <c r="C38" s="88">
        <v>1</v>
      </c>
      <c r="D38" s="88" t="s">
        <v>10</v>
      </c>
      <c r="E38" s="89"/>
      <c r="F38" s="90">
        <f t="shared" si="1"/>
        <v>0</v>
      </c>
      <c r="G38" s="23"/>
      <c r="H38" s="23"/>
      <c r="I38" s="23"/>
      <c r="J38" s="23"/>
      <c r="K38" s="23"/>
      <c r="L38" s="23"/>
      <c r="M38" s="23"/>
      <c r="N38" s="23"/>
      <c r="O38" s="23"/>
      <c r="P38" s="23"/>
      <c r="Q38" s="23"/>
      <c r="R38" s="23"/>
      <c r="S38" s="12"/>
      <c r="T38" s="12"/>
      <c r="U38" s="12"/>
      <c r="V38" s="12"/>
      <c r="W38" s="12"/>
    </row>
    <row r="39" spans="1:23" s="11" customFormat="1" ht="12.75" x14ac:dyDescent="0.2">
      <c r="A39" s="86" t="s">
        <v>23</v>
      </c>
      <c r="B39" s="91" t="s">
        <v>30</v>
      </c>
      <c r="C39" s="88">
        <v>20</v>
      </c>
      <c r="D39" s="88" t="s">
        <v>19</v>
      </c>
      <c r="E39" s="89"/>
      <c r="F39" s="90">
        <f t="shared" si="1"/>
        <v>0</v>
      </c>
      <c r="G39" s="23"/>
      <c r="H39" s="23"/>
      <c r="I39" s="23"/>
      <c r="J39" s="23"/>
      <c r="K39" s="23"/>
      <c r="L39" s="23"/>
      <c r="M39" s="23"/>
      <c r="N39" s="23"/>
      <c r="O39" s="23"/>
      <c r="P39" s="23"/>
      <c r="Q39" s="23"/>
      <c r="R39" s="23"/>
      <c r="S39" s="12"/>
      <c r="T39" s="12"/>
      <c r="U39" s="12"/>
      <c r="V39" s="12"/>
      <c r="W39" s="12"/>
    </row>
    <row r="40" spans="1:23" s="11" customFormat="1" ht="26.45" customHeight="1" x14ac:dyDescent="0.2">
      <c r="A40" s="86" t="s">
        <v>150</v>
      </c>
      <c r="B40" s="91" t="s">
        <v>31</v>
      </c>
      <c r="C40" s="88">
        <v>8</v>
      </c>
      <c r="D40" s="88" t="s">
        <v>19</v>
      </c>
      <c r="E40" s="89"/>
      <c r="F40" s="90">
        <f t="shared" si="1"/>
        <v>0</v>
      </c>
      <c r="G40" s="23"/>
      <c r="H40" s="23"/>
      <c r="I40" s="23"/>
      <c r="J40" s="23"/>
      <c r="K40" s="23"/>
      <c r="L40" s="23"/>
      <c r="M40" s="23"/>
      <c r="N40" s="23"/>
      <c r="O40" s="23"/>
      <c r="P40" s="23"/>
      <c r="Q40" s="23"/>
      <c r="R40" s="23"/>
      <c r="S40" s="12"/>
      <c r="T40" s="12"/>
      <c r="U40" s="12"/>
      <c r="V40" s="12"/>
      <c r="W40" s="12"/>
    </row>
    <row r="41" spans="1:23" s="11" customFormat="1" ht="127.5" x14ac:dyDescent="0.2">
      <c r="A41" s="86" t="s">
        <v>151</v>
      </c>
      <c r="B41" s="91" t="s">
        <v>136</v>
      </c>
      <c r="C41" s="88"/>
      <c r="D41" s="88"/>
      <c r="E41" s="89"/>
      <c r="F41" s="90">
        <f t="shared" si="1"/>
        <v>0</v>
      </c>
      <c r="G41" s="23"/>
      <c r="H41" s="23"/>
      <c r="I41" s="23"/>
      <c r="J41" s="23"/>
      <c r="K41" s="23"/>
      <c r="L41" s="23"/>
      <c r="M41" s="23"/>
      <c r="N41" s="23"/>
      <c r="O41" s="23"/>
      <c r="P41" s="23"/>
      <c r="Q41" s="23"/>
      <c r="R41" s="23"/>
      <c r="S41" s="12"/>
      <c r="T41" s="12"/>
      <c r="U41" s="12"/>
      <c r="V41" s="12"/>
      <c r="W41" s="12"/>
    </row>
    <row r="42" spans="1:23" s="11" customFormat="1" ht="12.75" x14ac:dyDescent="0.2">
      <c r="A42" s="86" t="s">
        <v>24</v>
      </c>
      <c r="B42" s="91" t="s">
        <v>75</v>
      </c>
      <c r="C42" s="88">
        <v>10</v>
      </c>
      <c r="D42" s="88" t="s">
        <v>19</v>
      </c>
      <c r="E42" s="89"/>
      <c r="F42" s="90">
        <f t="shared" si="1"/>
        <v>0</v>
      </c>
      <c r="G42" s="23"/>
      <c r="H42" s="23"/>
      <c r="I42" s="23"/>
      <c r="J42" s="23"/>
      <c r="K42" s="23"/>
      <c r="L42" s="23"/>
      <c r="M42" s="23"/>
      <c r="N42" s="23"/>
      <c r="O42" s="23"/>
      <c r="P42" s="23"/>
      <c r="Q42" s="23"/>
      <c r="R42" s="23"/>
      <c r="S42" s="12"/>
      <c r="T42" s="12"/>
      <c r="U42" s="12"/>
      <c r="V42" s="12"/>
      <c r="W42" s="12"/>
    </row>
    <row r="43" spans="1:23" s="11" customFormat="1" ht="12.75" x14ac:dyDescent="0.2">
      <c r="A43" s="86"/>
      <c r="B43" s="91" t="s">
        <v>76</v>
      </c>
      <c r="C43" s="88">
        <v>2</v>
      </c>
      <c r="D43" s="88" t="s">
        <v>19</v>
      </c>
      <c r="E43" s="89"/>
      <c r="F43" s="90">
        <f t="shared" si="1"/>
        <v>0</v>
      </c>
      <c r="G43" s="23"/>
      <c r="H43" s="23"/>
      <c r="I43" s="23"/>
      <c r="J43" s="23"/>
      <c r="K43" s="23"/>
      <c r="L43" s="23"/>
      <c r="M43" s="23"/>
      <c r="N43" s="23"/>
      <c r="O43" s="23"/>
      <c r="P43" s="23"/>
      <c r="Q43" s="23"/>
      <c r="R43" s="23"/>
      <c r="S43" s="12"/>
      <c r="T43" s="12"/>
      <c r="U43" s="12"/>
      <c r="V43" s="12"/>
      <c r="W43" s="12"/>
    </row>
    <row r="44" spans="1:23" s="11" customFormat="1" ht="51" x14ac:dyDescent="0.2">
      <c r="A44" s="86" t="s">
        <v>26</v>
      </c>
      <c r="B44" s="91" t="s">
        <v>32</v>
      </c>
      <c r="C44" s="88">
        <v>1</v>
      </c>
      <c r="D44" s="88" t="s">
        <v>15</v>
      </c>
      <c r="E44" s="89"/>
      <c r="F44" s="90">
        <f t="shared" si="1"/>
        <v>0</v>
      </c>
      <c r="G44" s="23"/>
      <c r="H44" s="23"/>
      <c r="I44" s="23"/>
      <c r="J44" s="23"/>
      <c r="K44" s="23"/>
      <c r="L44" s="23"/>
      <c r="M44" s="23"/>
      <c r="N44" s="23"/>
      <c r="O44" s="23"/>
      <c r="P44" s="23"/>
      <c r="Q44" s="23"/>
      <c r="R44" s="23"/>
      <c r="S44" s="12"/>
      <c r="T44" s="12"/>
      <c r="U44" s="12"/>
      <c r="V44" s="12"/>
      <c r="W44" s="12"/>
    </row>
    <row r="45" spans="1:23" s="11" customFormat="1" ht="51" x14ac:dyDescent="0.2">
      <c r="A45" s="86" t="s">
        <v>27</v>
      </c>
      <c r="B45" s="91" t="s">
        <v>33</v>
      </c>
      <c r="C45" s="88">
        <v>1</v>
      </c>
      <c r="D45" s="88" t="s">
        <v>15</v>
      </c>
      <c r="E45" s="89"/>
      <c r="F45" s="90">
        <f t="shared" si="1"/>
        <v>0</v>
      </c>
      <c r="G45" s="23"/>
      <c r="H45" s="23"/>
      <c r="I45" s="23"/>
      <c r="J45" s="23"/>
      <c r="K45" s="23"/>
      <c r="L45" s="23"/>
      <c r="M45" s="23"/>
      <c r="N45" s="23"/>
      <c r="O45" s="23"/>
      <c r="P45" s="23"/>
      <c r="Q45" s="23"/>
      <c r="R45" s="23"/>
      <c r="S45" s="12"/>
      <c r="T45" s="12"/>
      <c r="U45" s="12"/>
      <c r="V45" s="12"/>
      <c r="W45" s="12"/>
    </row>
    <row r="46" spans="1:23" s="11" customFormat="1" ht="38.25" x14ac:dyDescent="0.2">
      <c r="A46" s="86" t="s">
        <v>28</v>
      </c>
      <c r="B46" s="91" t="s">
        <v>34</v>
      </c>
      <c r="C46" s="88">
        <v>1</v>
      </c>
      <c r="D46" s="88" t="s">
        <v>9</v>
      </c>
      <c r="E46" s="89"/>
      <c r="F46" s="90">
        <f t="shared" si="1"/>
        <v>0</v>
      </c>
      <c r="G46" s="23"/>
      <c r="H46" s="23"/>
      <c r="I46" s="23"/>
      <c r="J46" s="23"/>
      <c r="K46" s="23"/>
      <c r="L46" s="23"/>
      <c r="M46" s="23"/>
      <c r="N46" s="23"/>
      <c r="O46" s="23"/>
      <c r="P46" s="23"/>
      <c r="Q46" s="23"/>
      <c r="R46" s="23"/>
      <c r="S46" s="12"/>
      <c r="T46" s="12"/>
      <c r="U46" s="12"/>
      <c r="V46" s="12"/>
      <c r="W46" s="12"/>
    </row>
    <row r="47" spans="1:23" s="11" customFormat="1" ht="38.25" x14ac:dyDescent="0.2">
      <c r="A47" s="86" t="s">
        <v>69</v>
      </c>
      <c r="B47" s="91" t="s">
        <v>179</v>
      </c>
      <c r="C47" s="88">
        <v>1</v>
      </c>
      <c r="D47" s="88" t="s">
        <v>15</v>
      </c>
      <c r="E47" s="89"/>
      <c r="F47" s="90">
        <f t="shared" si="1"/>
        <v>0</v>
      </c>
      <c r="G47" s="23"/>
      <c r="H47" s="23"/>
      <c r="I47" s="23"/>
      <c r="J47" s="23"/>
      <c r="K47" s="23"/>
      <c r="L47" s="23"/>
      <c r="M47" s="23"/>
      <c r="N47" s="23"/>
      <c r="O47" s="23"/>
      <c r="P47" s="23"/>
      <c r="Q47" s="23"/>
      <c r="R47" s="23"/>
      <c r="S47" s="12"/>
      <c r="T47" s="12"/>
      <c r="U47" s="12"/>
      <c r="V47" s="12"/>
      <c r="W47" s="12"/>
    </row>
    <row r="48" spans="1:23" s="11" customFormat="1" ht="114.75" x14ac:dyDescent="0.2">
      <c r="A48" s="86" t="s">
        <v>70</v>
      </c>
      <c r="B48" s="91" t="s">
        <v>35</v>
      </c>
      <c r="C48" s="88">
        <v>1</v>
      </c>
      <c r="D48" s="88" t="s">
        <v>9</v>
      </c>
      <c r="E48" s="89"/>
      <c r="F48" s="90">
        <f t="shared" si="1"/>
        <v>0</v>
      </c>
      <c r="G48" s="23"/>
      <c r="H48" s="23"/>
      <c r="I48" s="23"/>
      <c r="J48" s="23"/>
      <c r="K48" s="23"/>
      <c r="L48" s="23"/>
      <c r="M48" s="23"/>
      <c r="N48" s="23"/>
      <c r="O48" s="23"/>
      <c r="P48" s="23"/>
      <c r="Q48" s="23"/>
      <c r="R48" s="23"/>
      <c r="S48" s="12"/>
      <c r="T48" s="12"/>
      <c r="U48" s="12"/>
      <c r="V48" s="12"/>
      <c r="W48" s="12"/>
    </row>
    <row r="49" spans="1:23" s="11" customFormat="1" ht="102" x14ac:dyDescent="0.2">
      <c r="A49" s="86" t="s">
        <v>29</v>
      </c>
      <c r="B49" s="91" t="s">
        <v>36</v>
      </c>
      <c r="C49" s="88">
        <v>1</v>
      </c>
      <c r="D49" s="88" t="s">
        <v>9</v>
      </c>
      <c r="E49" s="89"/>
      <c r="F49" s="90">
        <f t="shared" si="1"/>
        <v>0</v>
      </c>
      <c r="G49" s="23"/>
      <c r="H49" s="23"/>
      <c r="I49" s="23"/>
      <c r="J49" s="23"/>
      <c r="K49" s="23"/>
      <c r="L49" s="23"/>
      <c r="M49" s="23"/>
      <c r="N49" s="23"/>
      <c r="O49" s="23"/>
      <c r="P49" s="23"/>
      <c r="Q49" s="23"/>
      <c r="R49" s="23"/>
      <c r="S49" s="12"/>
      <c r="T49" s="12"/>
      <c r="U49" s="12"/>
      <c r="V49" s="12"/>
      <c r="W49" s="12"/>
    </row>
    <row r="50" spans="1:23" s="11" customFormat="1" ht="76.5" x14ac:dyDescent="0.2">
      <c r="A50" s="86" t="s">
        <v>152</v>
      </c>
      <c r="B50" s="91" t="s">
        <v>137</v>
      </c>
      <c r="C50" s="88">
        <v>1</v>
      </c>
      <c r="D50" s="88" t="s">
        <v>9</v>
      </c>
      <c r="E50" s="89"/>
      <c r="F50" s="90">
        <f t="shared" si="1"/>
        <v>0</v>
      </c>
      <c r="G50" s="23"/>
      <c r="H50" s="23"/>
      <c r="I50" s="23"/>
      <c r="J50" s="23"/>
      <c r="K50" s="23"/>
      <c r="L50" s="23"/>
      <c r="M50" s="23"/>
      <c r="N50" s="23"/>
      <c r="O50" s="23"/>
      <c r="P50" s="23"/>
      <c r="Q50" s="23"/>
      <c r="R50" s="23"/>
      <c r="S50" s="12"/>
      <c r="T50" s="12"/>
      <c r="U50" s="12"/>
      <c r="V50" s="12"/>
      <c r="W50" s="12"/>
    </row>
    <row r="51" spans="1:23" s="11" customFormat="1" ht="39" thickBot="1" x14ac:dyDescent="0.25">
      <c r="A51" s="86" t="s">
        <v>71</v>
      </c>
      <c r="B51" s="94" t="s">
        <v>37</v>
      </c>
      <c r="C51" s="44">
        <v>1</v>
      </c>
      <c r="D51" s="44" t="s">
        <v>9</v>
      </c>
      <c r="E51" s="58"/>
      <c r="F51" s="32">
        <f t="shared" si="1"/>
        <v>0</v>
      </c>
      <c r="G51" s="23"/>
      <c r="H51" s="23"/>
      <c r="I51" s="23"/>
      <c r="J51" s="23"/>
      <c r="K51" s="23"/>
      <c r="L51" s="23"/>
      <c r="M51" s="23"/>
      <c r="N51" s="23"/>
      <c r="O51" s="23"/>
      <c r="P51" s="23"/>
      <c r="Q51" s="23"/>
      <c r="R51" s="23"/>
      <c r="S51" s="12"/>
      <c r="T51" s="12"/>
      <c r="U51" s="12"/>
      <c r="V51" s="12"/>
      <c r="W51" s="12"/>
    </row>
    <row r="52" spans="1:23" s="11" customFormat="1" ht="13.5" thickBot="1" x14ac:dyDescent="0.25">
      <c r="A52" s="33"/>
      <c r="B52" s="38" t="s">
        <v>121</v>
      </c>
      <c r="C52" s="34"/>
      <c r="D52" s="34"/>
      <c r="E52" s="21"/>
      <c r="F52" s="22">
        <f>SUM(F31:F51)</f>
        <v>0</v>
      </c>
      <c r="G52" s="23"/>
      <c r="H52" s="23"/>
      <c r="I52" s="23"/>
      <c r="J52" s="23"/>
      <c r="K52" s="23"/>
      <c r="L52" s="23"/>
      <c r="M52" s="23"/>
      <c r="N52" s="23"/>
      <c r="O52" s="23"/>
      <c r="P52" s="23"/>
      <c r="Q52" s="23"/>
      <c r="R52" s="23"/>
      <c r="S52" s="12"/>
      <c r="T52" s="12"/>
      <c r="U52" s="12"/>
      <c r="V52" s="12"/>
      <c r="W52" s="12"/>
    </row>
    <row r="53" spans="1:23" s="10" customFormat="1" ht="13.5" thickBot="1" x14ac:dyDescent="0.25">
      <c r="A53" s="33"/>
      <c r="B53" s="38" t="s">
        <v>38</v>
      </c>
      <c r="C53" s="34"/>
      <c r="D53" s="34"/>
      <c r="E53" s="21"/>
      <c r="F53" s="22">
        <f>F52+F28</f>
        <v>0</v>
      </c>
      <c r="G53" s="23"/>
      <c r="H53" s="23"/>
      <c r="I53" s="23"/>
      <c r="J53" s="23"/>
      <c r="K53" s="23"/>
      <c r="L53" s="23"/>
      <c r="M53" s="23"/>
      <c r="N53" s="23"/>
      <c r="O53" s="23"/>
      <c r="P53" s="23"/>
      <c r="Q53" s="23"/>
      <c r="R53" s="23"/>
    </row>
    <row r="54" spans="1:23" s="10" customFormat="1" ht="12.75" x14ac:dyDescent="0.2">
      <c r="A54" s="35"/>
      <c r="B54" s="37"/>
      <c r="C54" s="36"/>
      <c r="D54" s="36"/>
      <c r="E54" s="25"/>
      <c r="F54" s="26"/>
      <c r="G54" s="23"/>
      <c r="H54" s="23"/>
      <c r="I54" s="23"/>
      <c r="J54" s="23"/>
      <c r="K54" s="23"/>
      <c r="L54" s="23"/>
      <c r="M54" s="23"/>
      <c r="N54" s="23"/>
      <c r="O54" s="23"/>
      <c r="P54" s="23"/>
      <c r="Q54" s="23"/>
      <c r="R54" s="23"/>
    </row>
    <row r="55" spans="1:23" s="11" customFormat="1" ht="12.75" x14ac:dyDescent="0.2">
      <c r="A55" s="49" t="s">
        <v>39</v>
      </c>
      <c r="B55" s="50" t="s">
        <v>78</v>
      </c>
      <c r="C55" s="36"/>
      <c r="D55" s="36"/>
      <c r="E55" s="24"/>
      <c r="F55" s="26"/>
      <c r="G55" s="23"/>
      <c r="H55" s="23"/>
      <c r="I55" s="23"/>
      <c r="J55" s="23"/>
      <c r="K55" s="23"/>
      <c r="L55" s="23"/>
      <c r="M55" s="23"/>
      <c r="N55" s="23"/>
      <c r="O55" s="23"/>
      <c r="P55" s="23"/>
      <c r="Q55" s="23"/>
      <c r="R55" s="23"/>
      <c r="S55" s="12"/>
      <c r="T55" s="12"/>
      <c r="U55" s="12"/>
      <c r="V55" s="12"/>
      <c r="W55" s="12"/>
    </row>
    <row r="56" spans="1:23" s="10" customFormat="1" ht="12.75" x14ac:dyDescent="0.2">
      <c r="A56" s="35"/>
      <c r="B56" s="37"/>
      <c r="C56" s="36"/>
      <c r="D56" s="36"/>
      <c r="E56" s="24"/>
      <c r="F56" s="26"/>
      <c r="G56" s="23"/>
      <c r="H56" s="23"/>
      <c r="I56" s="23"/>
      <c r="J56" s="23"/>
      <c r="K56" s="23"/>
      <c r="L56" s="23"/>
      <c r="M56" s="23"/>
      <c r="N56" s="23"/>
      <c r="O56" s="23"/>
      <c r="P56" s="23"/>
      <c r="Q56" s="23"/>
      <c r="R56" s="23"/>
    </row>
    <row r="57" spans="1:23" s="11" customFormat="1" ht="12.75" x14ac:dyDescent="0.2">
      <c r="A57" s="35" t="s">
        <v>40</v>
      </c>
      <c r="B57" s="37" t="s">
        <v>41</v>
      </c>
      <c r="C57" s="36"/>
      <c r="D57" s="36"/>
      <c r="E57" s="24"/>
      <c r="F57" s="26"/>
      <c r="G57" s="23"/>
      <c r="H57" s="23"/>
      <c r="I57" s="23"/>
      <c r="J57" s="23"/>
      <c r="K57" s="23"/>
      <c r="L57" s="23"/>
      <c r="M57" s="23"/>
      <c r="N57" s="23"/>
      <c r="O57" s="23"/>
      <c r="P57" s="23"/>
      <c r="Q57" s="23"/>
      <c r="R57" s="23"/>
      <c r="S57" s="12"/>
      <c r="T57" s="12"/>
      <c r="U57" s="12"/>
      <c r="V57" s="12"/>
      <c r="W57" s="12"/>
    </row>
    <row r="58" spans="1:23" s="11" customFormat="1" ht="25.5" x14ac:dyDescent="0.2">
      <c r="A58" s="35" t="s">
        <v>42</v>
      </c>
      <c r="B58" s="37" t="s">
        <v>77</v>
      </c>
      <c r="C58" s="36">
        <v>1</v>
      </c>
      <c r="D58" s="36" t="s">
        <v>10</v>
      </c>
      <c r="E58" s="25"/>
      <c r="F58" s="26">
        <f t="shared" ref="F58:F67" si="2">C58*E58</f>
        <v>0</v>
      </c>
      <c r="G58" s="23"/>
      <c r="H58" s="23"/>
      <c r="I58" s="23"/>
      <c r="J58" s="23"/>
      <c r="K58" s="23"/>
      <c r="L58" s="23"/>
      <c r="M58" s="23"/>
      <c r="N58" s="23"/>
      <c r="O58" s="23"/>
      <c r="P58" s="23"/>
      <c r="Q58" s="23"/>
      <c r="R58" s="23"/>
      <c r="S58" s="12"/>
      <c r="T58" s="12"/>
      <c r="U58" s="12"/>
      <c r="V58" s="12"/>
      <c r="W58" s="12"/>
    </row>
    <row r="59" spans="1:23" s="11" customFormat="1" ht="12.75" x14ac:dyDescent="0.2">
      <c r="A59" s="35" t="s">
        <v>43</v>
      </c>
      <c r="B59" s="37" t="s">
        <v>195</v>
      </c>
      <c r="C59" s="36">
        <v>1</v>
      </c>
      <c r="D59" s="36" t="s">
        <v>10</v>
      </c>
      <c r="E59" s="25"/>
      <c r="F59" s="26">
        <f t="shared" si="2"/>
        <v>0</v>
      </c>
      <c r="G59" s="23"/>
      <c r="H59" s="23"/>
      <c r="I59" s="23"/>
      <c r="J59" s="23"/>
      <c r="K59" s="23"/>
      <c r="L59" s="23"/>
      <c r="M59" s="23"/>
      <c r="N59" s="23"/>
      <c r="O59" s="23"/>
      <c r="P59" s="23"/>
      <c r="Q59" s="23"/>
      <c r="R59" s="23"/>
      <c r="S59" s="12"/>
      <c r="T59" s="12"/>
      <c r="U59" s="12"/>
      <c r="V59" s="12"/>
      <c r="W59" s="12"/>
    </row>
    <row r="60" spans="1:23" s="11" customFormat="1" ht="216.75" x14ac:dyDescent="0.2">
      <c r="A60" s="35" t="s">
        <v>44</v>
      </c>
      <c r="B60" s="37" t="s">
        <v>183</v>
      </c>
      <c r="C60" s="36"/>
      <c r="D60" s="36"/>
      <c r="E60" s="25"/>
      <c r="F60" s="26">
        <f t="shared" si="2"/>
        <v>0</v>
      </c>
      <c r="G60" s="23"/>
      <c r="H60" s="23"/>
      <c r="I60" s="23"/>
      <c r="J60" s="23"/>
      <c r="K60" s="23"/>
      <c r="L60" s="23"/>
      <c r="M60" s="23"/>
      <c r="N60" s="23"/>
      <c r="O60" s="23"/>
      <c r="P60" s="23"/>
      <c r="Q60" s="23"/>
      <c r="R60" s="23"/>
      <c r="S60" s="12"/>
      <c r="T60" s="12"/>
      <c r="U60" s="12"/>
      <c r="V60" s="12"/>
      <c r="W60" s="12"/>
    </row>
    <row r="61" spans="1:23" s="11" customFormat="1" ht="12.75" x14ac:dyDescent="0.2">
      <c r="A61" s="35" t="s">
        <v>45</v>
      </c>
      <c r="B61" s="37" t="s">
        <v>184</v>
      </c>
      <c r="C61" s="36">
        <v>1</v>
      </c>
      <c r="D61" s="36" t="s">
        <v>10</v>
      </c>
      <c r="E61" s="25"/>
      <c r="F61" s="26" t="s">
        <v>182</v>
      </c>
      <c r="G61" s="23"/>
      <c r="H61" s="23"/>
      <c r="I61" s="23"/>
      <c r="J61" s="23"/>
      <c r="K61" s="23"/>
      <c r="L61" s="23"/>
      <c r="M61" s="23"/>
      <c r="N61" s="23"/>
      <c r="O61" s="23"/>
      <c r="P61" s="23"/>
      <c r="Q61" s="23"/>
      <c r="R61" s="23"/>
      <c r="S61" s="12"/>
      <c r="T61" s="12"/>
      <c r="U61" s="12"/>
      <c r="V61" s="12"/>
      <c r="W61" s="12"/>
    </row>
    <row r="62" spans="1:23" s="11" customFormat="1" ht="38.25" x14ac:dyDescent="0.2">
      <c r="A62" s="35" t="s">
        <v>46</v>
      </c>
      <c r="B62" s="37" t="s">
        <v>185</v>
      </c>
      <c r="C62" s="36">
        <v>1</v>
      </c>
      <c r="D62" s="36" t="s">
        <v>10</v>
      </c>
      <c r="E62" s="25"/>
      <c r="F62" s="26" t="s">
        <v>182</v>
      </c>
      <c r="G62" s="23"/>
      <c r="H62" s="23"/>
      <c r="I62" s="23"/>
      <c r="J62" s="23"/>
      <c r="K62" s="23"/>
      <c r="L62" s="23"/>
      <c r="M62" s="23"/>
      <c r="N62" s="23"/>
      <c r="O62" s="23"/>
      <c r="P62" s="23"/>
      <c r="Q62" s="23"/>
      <c r="R62" s="23"/>
      <c r="S62" s="12"/>
      <c r="T62" s="12"/>
      <c r="U62" s="12"/>
      <c r="V62" s="12"/>
      <c r="W62" s="12"/>
    </row>
    <row r="63" spans="1:23" s="11" customFormat="1" ht="89.25" hidden="1" x14ac:dyDescent="0.2">
      <c r="A63" s="35" t="s">
        <v>47</v>
      </c>
      <c r="B63" s="39" t="s">
        <v>153</v>
      </c>
      <c r="C63" s="36">
        <v>1</v>
      </c>
      <c r="D63" s="36" t="s">
        <v>10</v>
      </c>
      <c r="E63" s="25"/>
      <c r="F63" s="26" t="s">
        <v>182</v>
      </c>
      <c r="G63" s="23"/>
      <c r="H63" s="23"/>
      <c r="I63" s="23"/>
      <c r="J63" s="23"/>
      <c r="K63" s="23"/>
      <c r="L63" s="23"/>
      <c r="M63" s="23"/>
      <c r="N63" s="23"/>
      <c r="O63" s="23"/>
      <c r="P63" s="23"/>
      <c r="Q63" s="23"/>
      <c r="R63" s="23"/>
      <c r="S63" s="12"/>
      <c r="T63" s="12"/>
      <c r="U63" s="12"/>
      <c r="V63" s="12"/>
      <c r="W63" s="12"/>
    </row>
    <row r="64" spans="1:23" s="11" customFormat="1" ht="76.5" x14ac:dyDescent="0.2">
      <c r="A64" s="35" t="s">
        <v>48</v>
      </c>
      <c r="B64" s="37" t="s">
        <v>52</v>
      </c>
      <c r="C64" s="36">
        <v>1</v>
      </c>
      <c r="D64" s="36" t="s">
        <v>10</v>
      </c>
      <c r="E64" s="25"/>
      <c r="F64" s="26" t="s">
        <v>182</v>
      </c>
      <c r="G64" s="23"/>
      <c r="H64" s="23"/>
      <c r="I64" s="23"/>
      <c r="J64" s="23"/>
      <c r="K64" s="23"/>
      <c r="L64" s="23"/>
      <c r="M64" s="23"/>
      <c r="N64" s="23"/>
      <c r="O64" s="23"/>
      <c r="P64" s="23"/>
      <c r="Q64" s="23"/>
      <c r="R64" s="23"/>
      <c r="S64" s="12"/>
      <c r="T64" s="12"/>
      <c r="U64" s="12"/>
      <c r="V64" s="12"/>
      <c r="W64" s="12"/>
    </row>
    <row r="65" spans="1:23" s="11" customFormat="1" ht="63.75" x14ac:dyDescent="0.2">
      <c r="A65" s="35" t="s">
        <v>49</v>
      </c>
      <c r="B65" s="37" t="s">
        <v>53</v>
      </c>
      <c r="C65" s="36">
        <v>1</v>
      </c>
      <c r="D65" s="36" t="s">
        <v>10</v>
      </c>
      <c r="E65" s="25"/>
      <c r="F65" s="26" t="s">
        <v>182</v>
      </c>
      <c r="G65" s="23"/>
      <c r="H65" s="23"/>
      <c r="I65" s="23"/>
      <c r="J65" s="23"/>
      <c r="K65" s="23"/>
      <c r="L65" s="23"/>
      <c r="M65" s="23"/>
      <c r="N65" s="23"/>
      <c r="O65" s="23"/>
      <c r="P65" s="23"/>
      <c r="Q65" s="23"/>
      <c r="R65" s="23"/>
      <c r="S65" s="12"/>
      <c r="T65" s="12"/>
      <c r="U65" s="12"/>
      <c r="V65" s="12"/>
      <c r="W65" s="12"/>
    </row>
    <row r="66" spans="1:23" s="11" customFormat="1" ht="127.5" x14ac:dyDescent="0.2">
      <c r="A66" s="35" t="s">
        <v>50</v>
      </c>
      <c r="B66" s="37" t="s">
        <v>54</v>
      </c>
      <c r="C66" s="36">
        <v>1</v>
      </c>
      <c r="D66" s="36" t="s">
        <v>10</v>
      </c>
      <c r="E66" s="25">
        <v>1</v>
      </c>
      <c r="F66" s="26" t="s">
        <v>182</v>
      </c>
      <c r="G66" s="23"/>
      <c r="H66" s="23"/>
      <c r="I66" s="23"/>
      <c r="J66" s="23"/>
      <c r="K66" s="23"/>
      <c r="L66" s="23"/>
      <c r="M66" s="23"/>
      <c r="N66" s="23"/>
      <c r="O66" s="23"/>
      <c r="P66" s="23"/>
      <c r="Q66" s="23"/>
      <c r="R66" s="23"/>
      <c r="S66" s="12"/>
      <c r="T66" s="12"/>
      <c r="U66" s="12"/>
      <c r="V66" s="12"/>
      <c r="W66" s="12"/>
    </row>
    <row r="67" spans="1:23" s="11" customFormat="1" ht="39" thickBot="1" x14ac:dyDescent="0.25">
      <c r="A67" s="35" t="s">
        <v>51</v>
      </c>
      <c r="B67" s="37" t="s">
        <v>37</v>
      </c>
      <c r="C67" s="36">
        <v>1</v>
      </c>
      <c r="D67" s="36" t="s">
        <v>9</v>
      </c>
      <c r="E67" s="25"/>
      <c r="F67" s="26">
        <f t="shared" si="2"/>
        <v>0</v>
      </c>
      <c r="G67" s="23"/>
      <c r="H67" s="23"/>
      <c r="I67" s="23"/>
      <c r="J67" s="23"/>
      <c r="K67" s="23"/>
      <c r="L67" s="23"/>
      <c r="M67" s="23"/>
      <c r="N67" s="23"/>
      <c r="O67" s="23"/>
      <c r="P67" s="23"/>
      <c r="Q67" s="23"/>
      <c r="R67" s="23"/>
      <c r="S67" s="12"/>
      <c r="T67" s="12"/>
      <c r="U67" s="12"/>
      <c r="V67" s="12"/>
      <c r="W67" s="12"/>
    </row>
    <row r="68" spans="1:23" s="11" customFormat="1" ht="13.5" thickBot="1" x14ac:dyDescent="0.25">
      <c r="A68" s="33"/>
      <c r="B68" s="38" t="s">
        <v>117</v>
      </c>
      <c r="C68" s="34"/>
      <c r="D68" s="34"/>
      <c r="E68" s="21"/>
      <c r="F68" s="22">
        <f>F67+F59+F58</f>
        <v>0</v>
      </c>
      <c r="G68" s="23"/>
      <c r="H68" s="23"/>
      <c r="I68" s="23"/>
      <c r="J68" s="23"/>
      <c r="K68" s="23"/>
      <c r="L68" s="23"/>
      <c r="M68" s="23"/>
      <c r="N68" s="23"/>
      <c r="O68" s="23"/>
      <c r="P68" s="23"/>
      <c r="Q68" s="23"/>
      <c r="R68" s="23"/>
      <c r="S68" s="12"/>
      <c r="T68" s="12"/>
      <c r="U68" s="12"/>
      <c r="V68" s="12"/>
      <c r="W68" s="12"/>
    </row>
    <row r="69" spans="1:23" s="11" customFormat="1" ht="13.5" thickBot="1" x14ac:dyDescent="0.25">
      <c r="A69" s="33"/>
      <c r="B69" s="38"/>
      <c r="C69" s="34"/>
      <c r="D69" s="34"/>
      <c r="E69" s="21"/>
      <c r="F69" s="22">
        <f>F67+F58+F59</f>
        <v>0</v>
      </c>
      <c r="G69" s="23"/>
      <c r="H69" s="23"/>
      <c r="I69" s="23"/>
      <c r="J69" s="23"/>
      <c r="K69" s="23"/>
      <c r="L69" s="23"/>
      <c r="M69" s="23"/>
      <c r="N69" s="23"/>
      <c r="O69" s="23"/>
      <c r="P69" s="23"/>
      <c r="Q69" s="23"/>
      <c r="R69" s="23"/>
      <c r="S69" s="12"/>
      <c r="T69" s="12"/>
      <c r="U69" s="12"/>
      <c r="V69" s="12"/>
      <c r="W69" s="12"/>
    </row>
    <row r="70" spans="1:23" s="11" customFormat="1" ht="13.5" thickBot="1" x14ac:dyDescent="0.25">
      <c r="A70" s="35" t="s">
        <v>55</v>
      </c>
      <c r="B70" s="50" t="s">
        <v>93</v>
      </c>
      <c r="C70" s="36"/>
      <c r="D70" s="36"/>
      <c r="E70" s="24"/>
      <c r="F70" s="26"/>
      <c r="G70" s="23"/>
      <c r="H70" s="23"/>
      <c r="I70" s="23"/>
      <c r="J70" s="23"/>
      <c r="K70" s="23"/>
      <c r="L70" s="23"/>
      <c r="M70" s="23"/>
      <c r="N70" s="23"/>
      <c r="O70" s="23"/>
      <c r="P70" s="23"/>
      <c r="Q70" s="23"/>
      <c r="R70" s="23"/>
      <c r="S70" s="12"/>
      <c r="T70" s="12"/>
      <c r="U70" s="12"/>
      <c r="V70" s="12"/>
      <c r="W70" s="12"/>
    </row>
    <row r="71" spans="1:23" s="11" customFormat="1" ht="12.75" customHeight="1" x14ac:dyDescent="0.2">
      <c r="A71" s="40"/>
      <c r="B71" s="41"/>
      <c r="C71" s="42"/>
      <c r="D71" s="42"/>
      <c r="E71" s="29"/>
      <c r="F71" s="30"/>
      <c r="G71" s="23"/>
      <c r="H71" s="23"/>
      <c r="I71" s="23"/>
      <c r="J71" s="23"/>
      <c r="K71" s="23"/>
      <c r="L71" s="23"/>
      <c r="M71" s="23"/>
      <c r="N71" s="23"/>
      <c r="O71" s="23"/>
      <c r="P71" s="23"/>
      <c r="Q71" s="23"/>
      <c r="R71" s="23"/>
      <c r="S71" s="12"/>
      <c r="T71" s="12"/>
      <c r="U71" s="12"/>
      <c r="V71" s="12"/>
      <c r="W71" s="12"/>
    </row>
    <row r="72" spans="1:23" s="11" customFormat="1" ht="12.75" x14ac:dyDescent="0.2">
      <c r="A72" s="43" t="s">
        <v>94</v>
      </c>
      <c r="B72" s="51" t="s">
        <v>80</v>
      </c>
      <c r="C72" s="44"/>
      <c r="D72" s="44"/>
      <c r="E72" s="31"/>
      <c r="F72" s="32"/>
      <c r="G72" s="23"/>
      <c r="H72" s="23"/>
      <c r="I72" s="23"/>
      <c r="J72" s="23"/>
      <c r="K72" s="23"/>
      <c r="L72" s="23"/>
      <c r="M72" s="23"/>
      <c r="N72" s="23"/>
      <c r="O72" s="23"/>
      <c r="P72" s="23"/>
      <c r="Q72" s="23"/>
      <c r="R72" s="23"/>
      <c r="S72" s="12"/>
      <c r="T72" s="12"/>
      <c r="U72" s="12"/>
      <c r="V72" s="12"/>
      <c r="W72" s="12"/>
    </row>
    <row r="73" spans="1:23" s="11" customFormat="1" ht="12.75" x14ac:dyDescent="0.2">
      <c r="A73" s="43"/>
      <c r="B73" s="57"/>
      <c r="C73" s="44"/>
      <c r="D73" s="44"/>
      <c r="E73" s="31"/>
      <c r="F73" s="32"/>
      <c r="G73" s="23"/>
      <c r="H73" s="23"/>
      <c r="I73" s="23"/>
      <c r="J73" s="23"/>
      <c r="K73" s="23"/>
      <c r="L73" s="23"/>
      <c r="M73" s="23"/>
      <c r="N73" s="23"/>
      <c r="O73" s="23"/>
      <c r="P73" s="23"/>
      <c r="Q73" s="23"/>
      <c r="R73" s="23"/>
      <c r="S73" s="12"/>
      <c r="T73" s="12"/>
      <c r="U73" s="12"/>
      <c r="V73" s="12"/>
      <c r="W73" s="12"/>
    </row>
    <row r="74" spans="1:23" s="11" customFormat="1" ht="63.75" x14ac:dyDescent="0.2">
      <c r="A74" s="35" t="s">
        <v>102</v>
      </c>
      <c r="B74" s="45" t="s">
        <v>83</v>
      </c>
      <c r="C74" s="36">
        <v>5</v>
      </c>
      <c r="D74" s="36" t="s">
        <v>56</v>
      </c>
      <c r="E74" s="25"/>
      <c r="F74" s="26">
        <f>C74*E74</f>
        <v>0</v>
      </c>
      <c r="G74" s="23"/>
      <c r="H74" s="23"/>
      <c r="I74" s="23"/>
      <c r="J74" s="23"/>
      <c r="K74" s="23"/>
      <c r="L74" s="23"/>
      <c r="M74" s="23"/>
      <c r="N74" s="23"/>
      <c r="O74" s="23"/>
      <c r="P74" s="23"/>
      <c r="Q74" s="23"/>
      <c r="R74" s="23"/>
      <c r="S74" s="12"/>
      <c r="T74" s="12"/>
      <c r="U74" s="12"/>
      <c r="V74" s="12"/>
      <c r="W74" s="12"/>
    </row>
    <row r="75" spans="1:23" s="11" customFormat="1" ht="38.25" x14ac:dyDescent="0.2">
      <c r="A75" s="35" t="s">
        <v>105</v>
      </c>
      <c r="B75" s="46" t="s">
        <v>84</v>
      </c>
      <c r="C75" s="36">
        <v>8</v>
      </c>
      <c r="D75" s="36" t="s">
        <v>101</v>
      </c>
      <c r="E75" s="25"/>
      <c r="F75" s="26">
        <f>C75*E75</f>
        <v>0</v>
      </c>
      <c r="G75" s="23"/>
      <c r="H75" s="23"/>
      <c r="I75" s="23"/>
      <c r="J75" s="23"/>
      <c r="K75" s="23"/>
      <c r="L75" s="23"/>
      <c r="M75" s="23"/>
      <c r="N75" s="23"/>
      <c r="O75" s="23"/>
      <c r="P75" s="23"/>
      <c r="Q75" s="23"/>
      <c r="R75" s="23"/>
      <c r="S75" s="12"/>
      <c r="T75" s="12"/>
      <c r="U75" s="12"/>
      <c r="V75" s="12"/>
      <c r="W75" s="12"/>
    </row>
    <row r="76" spans="1:23" s="11" customFormat="1" ht="38.25" x14ac:dyDescent="0.2">
      <c r="A76" s="35" t="s">
        <v>106</v>
      </c>
      <c r="B76" s="46" t="s">
        <v>92</v>
      </c>
      <c r="C76" s="36">
        <v>1</v>
      </c>
      <c r="D76" s="36" t="s">
        <v>10</v>
      </c>
      <c r="E76" s="25"/>
      <c r="F76" s="26">
        <f t="shared" ref="F76:F83" si="3">C76*E76</f>
        <v>0</v>
      </c>
      <c r="G76" s="23"/>
      <c r="H76" s="23"/>
      <c r="I76" s="23"/>
      <c r="J76" s="23"/>
      <c r="K76" s="23"/>
      <c r="L76" s="23"/>
      <c r="M76" s="23"/>
      <c r="N76" s="23"/>
      <c r="O76" s="23"/>
      <c r="P76" s="23"/>
      <c r="Q76" s="23"/>
      <c r="R76" s="23"/>
      <c r="S76" s="12"/>
      <c r="T76" s="12"/>
      <c r="U76" s="12"/>
      <c r="V76" s="12"/>
      <c r="W76" s="12"/>
    </row>
    <row r="77" spans="1:23" s="11" customFormat="1" ht="25.5" x14ac:dyDescent="0.2">
      <c r="A77" s="35" t="s">
        <v>103</v>
      </c>
      <c r="B77" s="46" t="s">
        <v>125</v>
      </c>
      <c r="C77" s="36">
        <v>0</v>
      </c>
      <c r="D77" s="36" t="s">
        <v>56</v>
      </c>
      <c r="E77" s="25"/>
      <c r="F77" s="26">
        <f t="shared" si="3"/>
        <v>0</v>
      </c>
      <c r="G77" s="23"/>
      <c r="H77" s="23"/>
      <c r="I77" s="23"/>
      <c r="J77" s="23"/>
      <c r="K77" s="23"/>
      <c r="L77" s="23"/>
      <c r="M77" s="23"/>
      <c r="N77" s="23"/>
      <c r="O77" s="23"/>
      <c r="P77" s="23"/>
      <c r="Q77" s="23"/>
      <c r="R77" s="23"/>
      <c r="S77" s="12"/>
      <c r="T77" s="12"/>
      <c r="U77" s="12"/>
      <c r="V77" s="12"/>
      <c r="W77" s="12"/>
    </row>
    <row r="78" spans="1:23" s="11" customFormat="1" ht="25.5" x14ac:dyDescent="0.2">
      <c r="A78" s="35" t="s">
        <v>108</v>
      </c>
      <c r="B78" s="45" t="s">
        <v>86</v>
      </c>
      <c r="C78" s="36">
        <v>5</v>
      </c>
      <c r="D78" s="36" t="s">
        <v>56</v>
      </c>
      <c r="E78" s="25"/>
      <c r="F78" s="26">
        <f t="shared" si="3"/>
        <v>0</v>
      </c>
      <c r="G78" s="23"/>
      <c r="H78" s="23"/>
      <c r="I78" s="23"/>
      <c r="J78" s="23"/>
      <c r="K78" s="23"/>
      <c r="L78" s="23"/>
      <c r="M78" s="23"/>
      <c r="N78" s="23"/>
      <c r="O78" s="23"/>
      <c r="P78" s="23"/>
      <c r="Q78" s="23"/>
      <c r="R78" s="23"/>
      <c r="S78" s="12"/>
      <c r="T78" s="12"/>
      <c r="U78" s="12"/>
      <c r="V78" s="12"/>
      <c r="W78" s="12"/>
    </row>
    <row r="79" spans="1:23" s="11" customFormat="1" ht="25.5" x14ac:dyDescent="0.2">
      <c r="A79" s="35" t="s">
        <v>109</v>
      </c>
      <c r="B79" s="45" t="s">
        <v>87</v>
      </c>
      <c r="C79" s="36">
        <v>7</v>
      </c>
      <c r="D79" s="36" t="s">
        <v>19</v>
      </c>
      <c r="E79" s="25"/>
      <c r="F79" s="26">
        <f t="shared" si="3"/>
        <v>0</v>
      </c>
      <c r="G79" s="23"/>
      <c r="H79" s="23"/>
      <c r="I79" s="23"/>
      <c r="J79" s="23"/>
      <c r="K79" s="23"/>
      <c r="L79" s="23"/>
      <c r="M79" s="23"/>
      <c r="N79" s="23"/>
      <c r="O79" s="23"/>
      <c r="P79" s="23"/>
      <c r="Q79" s="23"/>
      <c r="R79" s="23"/>
      <c r="S79" s="12"/>
      <c r="T79" s="12"/>
      <c r="U79" s="12"/>
      <c r="V79" s="12"/>
      <c r="W79" s="12"/>
    </row>
    <row r="80" spans="1:23" s="11" customFormat="1" ht="38.25" x14ac:dyDescent="0.2">
      <c r="A80" s="35" t="s">
        <v>110</v>
      </c>
      <c r="B80" s="45" t="s">
        <v>88</v>
      </c>
      <c r="C80" s="36">
        <v>5</v>
      </c>
      <c r="D80" s="36" t="s">
        <v>56</v>
      </c>
      <c r="E80" s="25"/>
      <c r="F80" s="26">
        <f t="shared" si="3"/>
        <v>0</v>
      </c>
      <c r="G80" s="23"/>
      <c r="H80" s="23"/>
      <c r="I80" s="23"/>
      <c r="J80" s="23"/>
      <c r="K80" s="23"/>
      <c r="L80" s="23"/>
      <c r="M80" s="23"/>
      <c r="N80" s="23"/>
      <c r="O80" s="23"/>
      <c r="P80" s="23"/>
      <c r="Q80" s="23"/>
      <c r="R80" s="23"/>
      <c r="S80" s="12"/>
      <c r="T80" s="12"/>
      <c r="U80" s="12"/>
      <c r="V80" s="12"/>
      <c r="W80" s="12"/>
    </row>
    <row r="81" spans="1:23" s="11" customFormat="1" ht="51" x14ac:dyDescent="0.2">
      <c r="A81" s="35" t="s">
        <v>111</v>
      </c>
      <c r="B81" s="45" t="s">
        <v>89</v>
      </c>
      <c r="C81" s="36">
        <v>5</v>
      </c>
      <c r="D81" s="36" t="s">
        <v>56</v>
      </c>
      <c r="E81" s="25"/>
      <c r="F81" s="26">
        <f t="shared" si="3"/>
        <v>0</v>
      </c>
      <c r="G81" s="23"/>
      <c r="H81" s="23"/>
      <c r="I81" s="23"/>
      <c r="J81" s="23"/>
      <c r="K81" s="23"/>
      <c r="L81" s="23"/>
      <c r="M81" s="23"/>
      <c r="N81" s="23"/>
      <c r="O81" s="23"/>
      <c r="P81" s="23"/>
      <c r="Q81" s="23"/>
      <c r="R81" s="23"/>
      <c r="S81" s="12"/>
      <c r="T81" s="12"/>
      <c r="U81" s="12"/>
      <c r="V81" s="12"/>
      <c r="W81" s="12"/>
    </row>
    <row r="82" spans="1:23" s="11" customFormat="1" ht="25.5" x14ac:dyDescent="0.2">
      <c r="A82" s="35" t="s">
        <v>112</v>
      </c>
      <c r="B82" s="45" t="s">
        <v>90</v>
      </c>
      <c r="C82" s="36">
        <v>10</v>
      </c>
      <c r="D82" s="36" t="s">
        <v>56</v>
      </c>
      <c r="E82" s="25"/>
      <c r="F82" s="26">
        <f t="shared" si="3"/>
        <v>0</v>
      </c>
      <c r="G82" s="23"/>
      <c r="H82" s="23"/>
      <c r="I82" s="23"/>
      <c r="J82" s="23"/>
      <c r="K82" s="23"/>
      <c r="L82" s="23"/>
      <c r="M82" s="23"/>
      <c r="N82" s="23"/>
      <c r="O82" s="23"/>
      <c r="P82" s="23"/>
      <c r="Q82" s="23"/>
      <c r="R82" s="23"/>
      <c r="S82" s="12"/>
      <c r="T82" s="12"/>
      <c r="U82" s="12"/>
      <c r="V82" s="12"/>
      <c r="W82" s="12"/>
    </row>
    <row r="83" spans="1:23" s="11" customFormat="1" ht="63.75" x14ac:dyDescent="0.2">
      <c r="A83" s="35" t="s">
        <v>154</v>
      </c>
      <c r="B83" s="45" t="s">
        <v>91</v>
      </c>
      <c r="C83" s="36">
        <v>10</v>
      </c>
      <c r="D83" s="36" t="s">
        <v>56</v>
      </c>
      <c r="E83" s="25"/>
      <c r="F83" s="26">
        <f t="shared" si="3"/>
        <v>0</v>
      </c>
      <c r="G83" s="23"/>
      <c r="H83" s="23"/>
      <c r="I83" s="23"/>
      <c r="J83" s="23"/>
      <c r="K83" s="23"/>
      <c r="L83" s="23"/>
      <c r="M83" s="23"/>
      <c r="N83" s="23"/>
      <c r="O83" s="23"/>
      <c r="P83" s="23"/>
      <c r="Q83" s="23"/>
      <c r="R83" s="23"/>
      <c r="S83" s="12"/>
      <c r="T83" s="12"/>
      <c r="U83" s="12"/>
      <c r="V83" s="12"/>
      <c r="W83" s="12"/>
    </row>
    <row r="84" spans="1:23" s="11" customFormat="1" ht="12.75" x14ac:dyDescent="0.2">
      <c r="A84" s="52"/>
      <c r="B84" s="45"/>
      <c r="C84" s="53"/>
      <c r="D84" s="53"/>
      <c r="E84" s="54"/>
      <c r="F84" s="55"/>
      <c r="G84" s="23"/>
      <c r="H84" s="23"/>
      <c r="I84" s="23"/>
      <c r="J84" s="23"/>
      <c r="K84" s="23"/>
      <c r="L84" s="23"/>
      <c r="M84" s="23"/>
      <c r="N84" s="23"/>
      <c r="O84" s="23"/>
      <c r="P84" s="23"/>
      <c r="Q84" s="23"/>
      <c r="R84" s="23"/>
      <c r="S84" s="12"/>
      <c r="T84" s="12"/>
      <c r="U84" s="12"/>
      <c r="V84" s="12"/>
      <c r="W84" s="12"/>
    </row>
    <row r="85" spans="1:23" s="11" customFormat="1" ht="12.75" x14ac:dyDescent="0.2">
      <c r="A85" s="69"/>
      <c r="B85" s="60" t="s">
        <v>118</v>
      </c>
      <c r="C85" s="70"/>
      <c r="D85" s="70"/>
      <c r="E85" s="71"/>
      <c r="F85" s="72">
        <f>SUM(F72:F84)</f>
        <v>0</v>
      </c>
      <c r="G85" s="23"/>
      <c r="H85" s="23"/>
      <c r="I85" s="23"/>
      <c r="J85" s="23"/>
      <c r="K85" s="23"/>
      <c r="L85" s="23"/>
      <c r="M85" s="23"/>
      <c r="N85" s="23"/>
      <c r="O85" s="23"/>
      <c r="P85" s="23"/>
      <c r="Q85" s="23"/>
      <c r="R85" s="23"/>
      <c r="S85" s="12"/>
      <c r="T85" s="12"/>
      <c r="U85" s="12"/>
      <c r="V85" s="12"/>
      <c r="W85" s="12"/>
    </row>
    <row r="86" spans="1:23" s="11" customFormat="1" ht="12.75" customHeight="1" x14ac:dyDescent="0.2">
      <c r="A86" s="64"/>
      <c r="B86" s="65"/>
      <c r="C86" s="66"/>
      <c r="D86" s="66"/>
      <c r="E86" s="67"/>
      <c r="F86" s="68"/>
      <c r="G86" s="23"/>
      <c r="H86" s="23"/>
      <c r="I86" s="23"/>
      <c r="J86" s="23"/>
      <c r="K86" s="23"/>
      <c r="L86" s="23"/>
      <c r="M86" s="23"/>
      <c r="N86" s="23"/>
      <c r="O86" s="23"/>
      <c r="P86" s="23"/>
      <c r="Q86" s="23"/>
      <c r="R86" s="23"/>
      <c r="S86" s="12"/>
      <c r="T86" s="12"/>
      <c r="U86" s="12"/>
      <c r="V86" s="12"/>
      <c r="W86" s="12"/>
    </row>
    <row r="87" spans="1:23" s="11" customFormat="1" ht="12.75" x14ac:dyDescent="0.2">
      <c r="A87" s="99" t="s">
        <v>95</v>
      </c>
      <c r="B87" s="56" t="s">
        <v>96</v>
      </c>
      <c r="C87" s="100"/>
      <c r="D87" s="100"/>
      <c r="E87" s="31"/>
      <c r="F87" s="32"/>
      <c r="G87" s="23"/>
      <c r="H87" s="23"/>
      <c r="I87" s="23"/>
      <c r="J87" s="23"/>
      <c r="K87" s="23"/>
      <c r="L87" s="23"/>
      <c r="M87" s="23"/>
      <c r="N87" s="23"/>
      <c r="O87" s="23"/>
      <c r="P87" s="23"/>
      <c r="Q87" s="23"/>
      <c r="R87" s="23"/>
      <c r="S87" s="12"/>
      <c r="T87" s="12"/>
      <c r="U87" s="12"/>
      <c r="V87" s="12"/>
      <c r="W87" s="12"/>
    </row>
    <row r="88" spans="1:23" s="11" customFormat="1" ht="12.75" x14ac:dyDescent="0.2">
      <c r="A88" s="86"/>
      <c r="B88" s="101"/>
      <c r="C88" s="88"/>
      <c r="D88" s="88"/>
      <c r="E88" s="97"/>
      <c r="F88" s="32"/>
      <c r="G88" s="23"/>
      <c r="H88" s="23"/>
      <c r="I88" s="23"/>
      <c r="J88" s="23"/>
      <c r="K88" s="23"/>
      <c r="L88" s="23"/>
      <c r="M88" s="23"/>
      <c r="N88" s="23"/>
      <c r="O88" s="23"/>
      <c r="P88" s="23"/>
      <c r="Q88" s="23"/>
      <c r="R88" s="23"/>
      <c r="S88" s="12"/>
      <c r="T88" s="12"/>
      <c r="U88" s="12"/>
      <c r="V88" s="12"/>
      <c r="W88" s="12"/>
    </row>
    <row r="89" spans="1:23" s="11" customFormat="1" ht="63.75" x14ac:dyDescent="0.2">
      <c r="A89" s="86" t="s">
        <v>113</v>
      </c>
      <c r="B89" s="107" t="s">
        <v>98</v>
      </c>
      <c r="C89" s="88">
        <v>16</v>
      </c>
      <c r="D89" s="88" t="s">
        <v>56</v>
      </c>
      <c r="E89" s="98"/>
      <c r="F89" s="26">
        <f>C89*E89</f>
        <v>0</v>
      </c>
      <c r="G89" s="23"/>
      <c r="H89" s="23"/>
      <c r="I89" s="23"/>
      <c r="J89" s="23"/>
      <c r="K89" s="23"/>
      <c r="L89" s="23"/>
      <c r="M89" s="23"/>
      <c r="N89" s="23"/>
      <c r="O89" s="23"/>
      <c r="P89" s="23"/>
      <c r="Q89" s="23"/>
      <c r="R89" s="23"/>
      <c r="S89" s="12"/>
      <c r="T89" s="12"/>
      <c r="U89" s="12"/>
      <c r="V89" s="12"/>
      <c r="W89" s="12"/>
    </row>
    <row r="90" spans="1:23" s="11" customFormat="1" ht="38.25" x14ac:dyDescent="0.2">
      <c r="A90" s="86"/>
      <c r="B90" s="108" t="s">
        <v>97</v>
      </c>
      <c r="C90" s="88"/>
      <c r="D90" s="88"/>
      <c r="E90" s="98"/>
      <c r="F90" s="26">
        <f t="shared" ref="F90:F94" si="4">C90*E90</f>
        <v>0</v>
      </c>
      <c r="G90" s="23"/>
      <c r="H90" s="23"/>
      <c r="I90" s="23"/>
      <c r="J90" s="23"/>
      <c r="K90" s="23"/>
      <c r="L90" s="23"/>
      <c r="M90" s="23"/>
      <c r="N90" s="23"/>
      <c r="O90" s="23"/>
      <c r="P90" s="23"/>
      <c r="Q90" s="23"/>
      <c r="R90" s="23"/>
      <c r="S90" s="12"/>
      <c r="T90" s="12"/>
      <c r="U90" s="12"/>
      <c r="V90" s="12"/>
      <c r="W90" s="12"/>
    </row>
    <row r="91" spans="1:23" s="11" customFormat="1" ht="51" x14ac:dyDescent="0.2">
      <c r="A91" s="86" t="s">
        <v>114</v>
      </c>
      <c r="B91" s="109" t="s">
        <v>189</v>
      </c>
      <c r="C91" s="88">
        <v>3.5</v>
      </c>
      <c r="D91" s="88" t="s">
        <v>56</v>
      </c>
      <c r="E91" s="98"/>
      <c r="F91" s="26">
        <f t="shared" si="4"/>
        <v>0</v>
      </c>
      <c r="G91" s="23"/>
      <c r="H91" s="23"/>
      <c r="I91" s="23"/>
      <c r="J91" s="23"/>
      <c r="K91" s="23"/>
      <c r="L91" s="23"/>
      <c r="M91" s="23"/>
      <c r="N91" s="23"/>
      <c r="O91" s="23"/>
      <c r="P91" s="23"/>
      <c r="Q91" s="23"/>
      <c r="R91" s="23"/>
      <c r="S91" s="12"/>
      <c r="T91" s="12"/>
      <c r="U91" s="12"/>
      <c r="V91" s="12"/>
      <c r="W91" s="12"/>
    </row>
    <row r="92" spans="1:23" s="11" customFormat="1" ht="38.25" x14ac:dyDescent="0.2">
      <c r="A92" s="86"/>
      <c r="B92" s="108" t="s">
        <v>97</v>
      </c>
      <c r="C92" s="88"/>
      <c r="D92" s="88"/>
      <c r="E92" s="98"/>
      <c r="F92" s="26">
        <f t="shared" si="4"/>
        <v>0</v>
      </c>
      <c r="G92" s="23"/>
      <c r="H92" s="23"/>
      <c r="I92" s="23"/>
      <c r="J92" s="23"/>
      <c r="K92" s="23"/>
      <c r="L92" s="23"/>
      <c r="M92" s="23"/>
      <c r="N92" s="23"/>
      <c r="O92" s="23"/>
      <c r="P92" s="23"/>
      <c r="Q92" s="23"/>
      <c r="R92" s="23"/>
      <c r="S92" s="12"/>
      <c r="T92" s="12"/>
      <c r="U92" s="12"/>
      <c r="V92" s="12"/>
      <c r="W92" s="12"/>
    </row>
    <row r="93" spans="1:23" s="11" customFormat="1" ht="38.25" hidden="1" x14ac:dyDescent="0.2">
      <c r="A93" s="86" t="s">
        <v>115</v>
      </c>
      <c r="B93" s="107" t="s">
        <v>99</v>
      </c>
      <c r="C93" s="88">
        <v>0</v>
      </c>
      <c r="D93" s="88" t="s">
        <v>19</v>
      </c>
      <c r="E93" s="98"/>
      <c r="F93" s="26">
        <f t="shared" si="4"/>
        <v>0</v>
      </c>
      <c r="G93" s="23"/>
      <c r="H93" s="23"/>
      <c r="I93" s="23"/>
      <c r="J93" s="23"/>
      <c r="K93" s="23"/>
      <c r="L93" s="23"/>
      <c r="M93" s="23"/>
      <c r="N93" s="23"/>
      <c r="O93" s="23"/>
      <c r="P93" s="23"/>
      <c r="Q93" s="23"/>
      <c r="R93" s="23"/>
      <c r="S93" s="12"/>
      <c r="T93" s="12"/>
      <c r="U93" s="12"/>
      <c r="V93" s="12"/>
      <c r="W93" s="12"/>
    </row>
    <row r="94" spans="1:23" s="11" customFormat="1" ht="38.25" x14ac:dyDescent="0.2">
      <c r="A94" s="86" t="s">
        <v>116</v>
      </c>
      <c r="B94" s="107" t="s">
        <v>100</v>
      </c>
      <c r="C94" s="88">
        <v>1</v>
      </c>
      <c r="D94" s="88" t="s">
        <v>19</v>
      </c>
      <c r="E94" s="98"/>
      <c r="F94" s="26">
        <f t="shared" si="4"/>
        <v>0</v>
      </c>
      <c r="G94" s="23"/>
      <c r="H94" s="23"/>
      <c r="I94" s="23"/>
      <c r="J94" s="23"/>
      <c r="K94" s="23"/>
      <c r="L94" s="23"/>
      <c r="M94" s="23"/>
      <c r="N94" s="23"/>
      <c r="O94" s="23"/>
      <c r="P94" s="23"/>
      <c r="Q94" s="23"/>
      <c r="R94" s="23"/>
      <c r="S94" s="12"/>
      <c r="T94" s="12"/>
      <c r="U94" s="12"/>
      <c r="V94" s="12"/>
      <c r="W94" s="12"/>
    </row>
    <row r="95" spans="1:23" s="11" customFormat="1" ht="12.75" x14ac:dyDescent="0.2">
      <c r="A95" s="99"/>
      <c r="B95" s="45"/>
      <c r="C95" s="100"/>
      <c r="D95" s="100"/>
      <c r="E95" s="54"/>
      <c r="F95" s="55"/>
      <c r="G95" s="23"/>
      <c r="H95" s="23"/>
      <c r="I95" s="23"/>
      <c r="J95" s="23"/>
      <c r="K95" s="23"/>
      <c r="L95" s="23"/>
      <c r="M95" s="23"/>
      <c r="N95" s="23"/>
      <c r="O95" s="23"/>
      <c r="P95" s="23"/>
      <c r="Q95" s="23"/>
      <c r="R95" s="23"/>
      <c r="S95" s="12"/>
      <c r="T95" s="12"/>
      <c r="U95" s="12"/>
      <c r="V95" s="12"/>
      <c r="W95" s="12"/>
    </row>
    <row r="96" spans="1:23" s="11" customFormat="1" ht="12.75" x14ac:dyDescent="0.2">
      <c r="A96" s="59"/>
      <c r="B96" s="60" t="s">
        <v>122</v>
      </c>
      <c r="C96" s="61"/>
      <c r="D96" s="61"/>
      <c r="E96" s="62"/>
      <c r="F96" s="63"/>
      <c r="G96" s="23"/>
      <c r="H96" s="23"/>
      <c r="I96" s="23"/>
      <c r="J96" s="23"/>
      <c r="K96" s="23"/>
      <c r="L96" s="23"/>
      <c r="M96" s="23"/>
      <c r="N96" s="23"/>
      <c r="O96" s="23"/>
      <c r="P96" s="23"/>
      <c r="Q96" s="23"/>
      <c r="R96" s="23"/>
      <c r="S96" s="12"/>
      <c r="T96" s="12"/>
      <c r="U96" s="12"/>
      <c r="V96" s="12"/>
      <c r="W96" s="12"/>
    </row>
    <row r="97" spans="1:23" s="11" customFormat="1" ht="12.75" x14ac:dyDescent="0.2">
      <c r="A97" s="43"/>
      <c r="B97" s="45"/>
      <c r="C97" s="44"/>
      <c r="D97" s="44"/>
      <c r="E97" s="58"/>
      <c r="F97" s="32"/>
      <c r="G97" s="23"/>
      <c r="H97" s="23"/>
      <c r="I97" s="23"/>
      <c r="J97" s="23"/>
      <c r="K97" s="23"/>
      <c r="L97" s="23"/>
      <c r="M97" s="23"/>
      <c r="N97" s="23"/>
      <c r="O97" s="23"/>
      <c r="P97" s="23"/>
      <c r="Q97" s="23"/>
      <c r="R97" s="23"/>
      <c r="S97" s="12"/>
      <c r="T97" s="12"/>
      <c r="U97" s="12"/>
      <c r="V97" s="12"/>
      <c r="W97" s="12"/>
    </row>
    <row r="98" spans="1:23" s="11" customFormat="1" ht="12.75" x14ac:dyDescent="0.2">
      <c r="A98" s="35"/>
      <c r="B98" s="45"/>
      <c r="C98" s="36"/>
      <c r="D98" s="36"/>
      <c r="E98" s="25"/>
      <c r="F98" s="26"/>
      <c r="G98" s="23"/>
      <c r="H98" s="23"/>
      <c r="I98" s="23"/>
      <c r="J98" s="23"/>
      <c r="K98" s="23"/>
      <c r="L98" s="23"/>
      <c r="M98" s="23"/>
      <c r="N98" s="23"/>
      <c r="O98" s="23"/>
      <c r="P98" s="23"/>
      <c r="Q98" s="23"/>
      <c r="R98" s="23"/>
      <c r="S98" s="12"/>
      <c r="T98" s="12"/>
      <c r="U98" s="12"/>
      <c r="V98" s="12"/>
      <c r="W98" s="12"/>
    </row>
    <row r="99" spans="1:23" s="11" customFormat="1" ht="12.75" x14ac:dyDescent="0.2">
      <c r="A99" s="99" t="s">
        <v>155</v>
      </c>
      <c r="B99" s="56" t="s">
        <v>123</v>
      </c>
      <c r="C99" s="100"/>
      <c r="D99" s="100"/>
      <c r="E99" s="105"/>
      <c r="F99" s="106"/>
      <c r="G99" s="23"/>
      <c r="H99" s="23"/>
      <c r="I99" s="23"/>
      <c r="J99" s="23"/>
      <c r="K99" s="23"/>
      <c r="L99" s="23"/>
      <c r="M99" s="23"/>
      <c r="N99" s="23"/>
      <c r="O99" s="23"/>
      <c r="P99" s="23"/>
      <c r="Q99" s="23"/>
      <c r="R99" s="23"/>
      <c r="S99" s="12"/>
      <c r="T99" s="12"/>
      <c r="U99" s="12"/>
      <c r="V99" s="12"/>
      <c r="W99" s="12"/>
    </row>
    <row r="100" spans="1:23" s="11" customFormat="1" ht="12.75" x14ac:dyDescent="0.2">
      <c r="A100" s="86"/>
      <c r="B100" s="101"/>
      <c r="C100" s="88"/>
      <c r="D100" s="88"/>
      <c r="E100" s="90"/>
      <c r="F100" s="90"/>
      <c r="G100" s="23"/>
      <c r="H100" s="23"/>
      <c r="I100" s="23"/>
      <c r="J100" s="23"/>
      <c r="K100" s="23"/>
      <c r="L100" s="23"/>
      <c r="M100" s="23"/>
      <c r="N100" s="23"/>
      <c r="O100" s="23"/>
      <c r="P100" s="23"/>
      <c r="Q100" s="23"/>
      <c r="R100" s="23"/>
      <c r="S100" s="12"/>
      <c r="T100" s="12"/>
      <c r="U100" s="12"/>
      <c r="V100" s="12"/>
      <c r="W100" s="12"/>
    </row>
    <row r="101" spans="1:23" s="11" customFormat="1" ht="25.5" x14ac:dyDescent="0.2">
      <c r="A101" s="86" t="s">
        <v>168</v>
      </c>
      <c r="B101" s="102" t="s">
        <v>126</v>
      </c>
      <c r="C101" s="88">
        <v>28</v>
      </c>
      <c r="D101" s="88" t="s">
        <v>56</v>
      </c>
      <c r="E101" s="89"/>
      <c r="F101" s="90">
        <f>C101*E101</f>
        <v>0</v>
      </c>
      <c r="G101" s="23"/>
      <c r="H101" s="23"/>
      <c r="I101" s="23"/>
      <c r="J101" s="23"/>
      <c r="K101" s="23"/>
      <c r="L101" s="23"/>
      <c r="M101" s="23"/>
      <c r="N101" s="23"/>
      <c r="O101" s="23"/>
      <c r="P101" s="23"/>
      <c r="Q101" s="23"/>
      <c r="R101" s="23"/>
      <c r="S101" s="12"/>
      <c r="T101" s="12"/>
      <c r="U101" s="12"/>
      <c r="V101" s="12"/>
      <c r="W101" s="12"/>
    </row>
    <row r="102" spans="1:23" s="11" customFormat="1" ht="51" x14ac:dyDescent="0.2">
      <c r="A102" s="86" t="s">
        <v>169</v>
      </c>
      <c r="B102" s="104" t="s">
        <v>127</v>
      </c>
      <c r="C102" s="88">
        <v>28</v>
      </c>
      <c r="D102" s="88" t="s">
        <v>56</v>
      </c>
      <c r="E102" s="89"/>
      <c r="F102" s="90">
        <f>C102*E102</f>
        <v>0</v>
      </c>
      <c r="G102" s="23"/>
      <c r="H102" s="23"/>
      <c r="I102" s="23"/>
      <c r="J102" s="23"/>
      <c r="K102" s="23"/>
      <c r="L102" s="23"/>
      <c r="M102" s="23"/>
      <c r="N102" s="23"/>
      <c r="O102" s="23"/>
      <c r="P102" s="23"/>
      <c r="Q102" s="23"/>
      <c r="R102" s="23"/>
      <c r="S102" s="12"/>
      <c r="T102" s="12"/>
      <c r="U102" s="12"/>
      <c r="V102" s="12"/>
      <c r="W102" s="12"/>
    </row>
    <row r="103" spans="1:23" s="11" customFormat="1" ht="38.25" x14ac:dyDescent="0.2">
      <c r="A103" s="86" t="s">
        <v>170</v>
      </c>
      <c r="B103" s="102" t="s">
        <v>128</v>
      </c>
      <c r="C103" s="88">
        <v>28</v>
      </c>
      <c r="D103" s="88" t="s">
        <v>56</v>
      </c>
      <c r="E103" s="89"/>
      <c r="F103" s="90">
        <f>C103*E103</f>
        <v>0</v>
      </c>
      <c r="G103" s="23"/>
      <c r="H103" s="23"/>
      <c r="I103" s="23"/>
      <c r="J103" s="23"/>
      <c r="K103" s="23"/>
      <c r="L103" s="23"/>
      <c r="M103" s="23"/>
      <c r="N103" s="23"/>
      <c r="O103" s="23"/>
      <c r="P103" s="23"/>
      <c r="Q103" s="23"/>
      <c r="R103" s="23"/>
      <c r="S103" s="12"/>
      <c r="T103" s="12"/>
      <c r="U103" s="12"/>
      <c r="V103" s="12"/>
      <c r="W103" s="12"/>
    </row>
    <row r="104" spans="1:23" s="11" customFormat="1" ht="12.75" x14ac:dyDescent="0.2">
      <c r="A104" s="43"/>
      <c r="B104" s="28"/>
      <c r="C104" s="44"/>
      <c r="D104" s="44"/>
      <c r="E104" s="58"/>
      <c r="F104" s="32"/>
      <c r="G104" s="23"/>
      <c r="H104" s="23"/>
      <c r="I104" s="23"/>
      <c r="J104" s="23"/>
      <c r="K104" s="23"/>
      <c r="L104" s="23"/>
      <c r="M104" s="23"/>
      <c r="N104" s="23"/>
      <c r="O104" s="23"/>
      <c r="P104" s="23"/>
      <c r="Q104" s="23"/>
      <c r="R104" s="23"/>
      <c r="S104" s="12"/>
      <c r="T104" s="12"/>
      <c r="U104" s="12"/>
      <c r="V104" s="12"/>
      <c r="W104" s="12"/>
    </row>
    <row r="105" spans="1:23" s="11" customFormat="1" ht="12.75" x14ac:dyDescent="0.2">
      <c r="A105" s="52"/>
      <c r="B105" s="45"/>
      <c r="C105" s="53"/>
      <c r="D105" s="53"/>
      <c r="E105" s="54"/>
      <c r="F105" s="55"/>
      <c r="G105" s="23"/>
      <c r="H105" s="23"/>
      <c r="I105" s="23"/>
      <c r="J105" s="23"/>
      <c r="K105" s="23"/>
      <c r="L105" s="23"/>
      <c r="M105" s="23"/>
      <c r="N105" s="23"/>
      <c r="O105" s="23"/>
      <c r="P105" s="23"/>
      <c r="Q105" s="23"/>
      <c r="R105" s="23"/>
      <c r="S105" s="12"/>
      <c r="T105" s="12"/>
      <c r="U105" s="12"/>
      <c r="V105" s="12"/>
      <c r="W105" s="12"/>
    </row>
    <row r="106" spans="1:23" s="11" customFormat="1" ht="12.75" x14ac:dyDescent="0.2">
      <c r="A106" s="74"/>
      <c r="B106" s="60" t="s">
        <v>167</v>
      </c>
      <c r="C106" s="61"/>
      <c r="D106" s="61"/>
      <c r="E106" s="62"/>
      <c r="F106" s="75">
        <f>SUM(F101:F105)</f>
        <v>0</v>
      </c>
      <c r="G106" s="23"/>
      <c r="H106" s="23"/>
      <c r="I106" s="23"/>
      <c r="J106" s="23"/>
      <c r="K106" s="23"/>
      <c r="L106" s="23"/>
      <c r="M106" s="23"/>
      <c r="N106" s="23"/>
      <c r="O106" s="23"/>
      <c r="P106" s="23"/>
      <c r="Q106" s="23"/>
      <c r="R106" s="23"/>
      <c r="S106" s="12"/>
      <c r="T106" s="12"/>
      <c r="U106" s="12"/>
      <c r="V106" s="12"/>
      <c r="W106" s="12"/>
    </row>
    <row r="107" spans="1:23" s="11" customFormat="1" ht="12.75" x14ac:dyDescent="0.2">
      <c r="A107" s="43"/>
      <c r="B107" s="45"/>
      <c r="C107" s="44"/>
      <c r="D107" s="44"/>
      <c r="E107" s="58"/>
      <c r="F107" s="32">
        <f>C107*E107</f>
        <v>0</v>
      </c>
      <c r="G107" s="23"/>
      <c r="H107" s="23"/>
      <c r="I107" s="23"/>
      <c r="J107" s="23"/>
      <c r="K107" s="23"/>
      <c r="L107" s="23"/>
      <c r="M107" s="23"/>
      <c r="N107" s="23"/>
      <c r="O107" s="23"/>
      <c r="P107" s="23"/>
      <c r="Q107" s="23"/>
      <c r="R107" s="23"/>
      <c r="S107" s="12"/>
      <c r="T107" s="12"/>
      <c r="U107" s="12"/>
      <c r="V107" s="12"/>
      <c r="W107" s="12"/>
    </row>
    <row r="108" spans="1:23" s="11" customFormat="1" ht="12.75" x14ac:dyDescent="0.2">
      <c r="A108" s="99" t="s">
        <v>171</v>
      </c>
      <c r="B108" s="56" t="s">
        <v>156</v>
      </c>
      <c r="C108" s="100"/>
      <c r="D108" s="100"/>
      <c r="E108" s="31"/>
      <c r="F108" s="32"/>
      <c r="G108" s="23"/>
      <c r="H108" s="23"/>
      <c r="I108" s="23"/>
      <c r="J108" s="23"/>
      <c r="K108" s="23"/>
      <c r="L108" s="23"/>
      <c r="M108" s="23"/>
      <c r="N108" s="23"/>
      <c r="O108" s="23"/>
      <c r="P108" s="23"/>
      <c r="Q108" s="23"/>
      <c r="R108" s="23"/>
      <c r="S108" s="12"/>
      <c r="T108" s="12"/>
      <c r="U108" s="12"/>
      <c r="V108" s="12"/>
      <c r="W108" s="12"/>
    </row>
    <row r="109" spans="1:23" s="11" customFormat="1" ht="12.75" x14ac:dyDescent="0.2">
      <c r="A109" s="86"/>
      <c r="B109" s="101"/>
      <c r="C109" s="88"/>
      <c r="D109" s="88"/>
      <c r="E109" s="97"/>
      <c r="F109" s="32"/>
      <c r="G109" s="23"/>
      <c r="H109" s="23"/>
      <c r="I109" s="23"/>
      <c r="J109" s="23"/>
      <c r="K109" s="23"/>
      <c r="L109" s="23"/>
      <c r="M109" s="23"/>
      <c r="N109" s="23"/>
      <c r="O109" s="23"/>
      <c r="P109" s="23"/>
      <c r="Q109" s="23"/>
      <c r="R109" s="23"/>
      <c r="S109" s="12"/>
      <c r="T109" s="12"/>
      <c r="U109" s="12"/>
      <c r="V109" s="12"/>
      <c r="W109" s="12"/>
    </row>
    <row r="110" spans="1:23" s="11" customFormat="1" ht="25.5" x14ac:dyDescent="0.2">
      <c r="A110" s="86" t="s">
        <v>172</v>
      </c>
      <c r="B110" s="102" t="s">
        <v>158</v>
      </c>
      <c r="C110" s="88">
        <v>1</v>
      </c>
      <c r="D110" s="88" t="s">
        <v>10</v>
      </c>
      <c r="E110" s="98"/>
      <c r="F110" s="26">
        <f t="shared" ref="F110:F118" si="5">C110*E110</f>
        <v>0</v>
      </c>
      <c r="G110" s="23"/>
      <c r="H110" s="23"/>
      <c r="I110" s="23"/>
      <c r="J110" s="23"/>
      <c r="K110" s="23"/>
      <c r="L110" s="23"/>
      <c r="M110" s="23"/>
      <c r="N110" s="23"/>
      <c r="O110" s="23"/>
      <c r="P110" s="23"/>
      <c r="Q110" s="23"/>
      <c r="R110" s="23"/>
      <c r="S110" s="12"/>
      <c r="T110" s="12"/>
      <c r="U110" s="12"/>
      <c r="V110" s="12"/>
      <c r="W110" s="12"/>
    </row>
    <row r="111" spans="1:23" s="11" customFormat="1" ht="25.5" x14ac:dyDescent="0.2">
      <c r="A111" s="86"/>
      <c r="B111" s="103" t="s">
        <v>166</v>
      </c>
      <c r="C111" s="88">
        <v>10</v>
      </c>
      <c r="D111" s="88" t="s">
        <v>19</v>
      </c>
      <c r="E111" s="98"/>
      <c r="F111" s="26">
        <f t="shared" si="5"/>
        <v>0</v>
      </c>
      <c r="G111" s="23"/>
      <c r="H111" s="23"/>
      <c r="I111" s="23"/>
      <c r="J111" s="23"/>
      <c r="K111" s="23"/>
      <c r="L111" s="23"/>
      <c r="M111" s="23"/>
      <c r="N111" s="23"/>
      <c r="O111" s="23"/>
      <c r="P111" s="23"/>
      <c r="Q111" s="23"/>
      <c r="R111" s="23"/>
      <c r="S111" s="12"/>
      <c r="T111" s="12"/>
      <c r="U111" s="12"/>
      <c r="V111" s="12"/>
      <c r="W111" s="12"/>
    </row>
    <row r="112" spans="1:23" s="11" customFormat="1" ht="25.5" x14ac:dyDescent="0.2">
      <c r="A112" s="86" t="s">
        <v>173</v>
      </c>
      <c r="B112" s="102" t="s">
        <v>159</v>
      </c>
      <c r="C112" s="88"/>
      <c r="D112" s="88"/>
      <c r="E112" s="98"/>
      <c r="F112" s="26">
        <f t="shared" si="5"/>
        <v>0</v>
      </c>
      <c r="G112" s="23"/>
      <c r="H112" s="23"/>
      <c r="I112" s="23"/>
      <c r="J112" s="23"/>
      <c r="K112" s="23"/>
      <c r="L112" s="23"/>
      <c r="M112" s="23"/>
      <c r="N112" s="23"/>
      <c r="O112" s="23"/>
      <c r="P112" s="23"/>
      <c r="Q112" s="23"/>
      <c r="R112" s="23"/>
      <c r="S112" s="12"/>
      <c r="T112" s="12"/>
      <c r="U112" s="12"/>
      <c r="V112" s="12"/>
      <c r="W112" s="12"/>
    </row>
    <row r="113" spans="1:23" s="11" customFormat="1" ht="12.75" x14ac:dyDescent="0.2">
      <c r="A113" s="86" t="s">
        <v>174</v>
      </c>
      <c r="B113" s="102" t="s">
        <v>161</v>
      </c>
      <c r="C113" s="88">
        <v>6</v>
      </c>
      <c r="D113" s="88" t="s">
        <v>19</v>
      </c>
      <c r="E113" s="98"/>
      <c r="F113" s="26">
        <f t="shared" si="5"/>
        <v>0</v>
      </c>
      <c r="G113" s="23"/>
      <c r="H113" s="23"/>
      <c r="I113" s="23"/>
      <c r="J113" s="23"/>
      <c r="K113" s="23"/>
      <c r="L113" s="23"/>
      <c r="M113" s="23"/>
      <c r="N113" s="23"/>
      <c r="O113" s="23"/>
      <c r="P113" s="23"/>
      <c r="Q113" s="23"/>
      <c r="R113" s="23"/>
      <c r="S113" s="12"/>
      <c r="T113" s="12"/>
      <c r="U113" s="12"/>
      <c r="V113" s="12"/>
      <c r="W113" s="12"/>
    </row>
    <row r="114" spans="1:23" s="11" customFormat="1" ht="12.75" x14ac:dyDescent="0.2">
      <c r="A114" s="86"/>
      <c r="B114" s="102" t="s">
        <v>160</v>
      </c>
      <c r="C114" s="88">
        <v>4</v>
      </c>
      <c r="D114" s="88" t="s">
        <v>19</v>
      </c>
      <c r="E114" s="98"/>
      <c r="F114" s="26">
        <f t="shared" si="5"/>
        <v>0</v>
      </c>
      <c r="G114" s="23"/>
      <c r="H114" s="23"/>
      <c r="I114" s="23"/>
      <c r="J114" s="23"/>
      <c r="K114" s="23"/>
      <c r="L114" s="23"/>
      <c r="M114" s="23"/>
      <c r="N114" s="23"/>
      <c r="O114" s="23"/>
      <c r="P114" s="23"/>
      <c r="Q114" s="23"/>
      <c r="R114" s="23"/>
      <c r="S114" s="12"/>
      <c r="T114" s="12"/>
      <c r="U114" s="12"/>
      <c r="V114" s="12"/>
      <c r="W114" s="12"/>
    </row>
    <row r="115" spans="1:23" s="11" customFormat="1" ht="12.75" x14ac:dyDescent="0.2">
      <c r="A115" s="86"/>
      <c r="B115" s="102" t="s">
        <v>163</v>
      </c>
      <c r="C115" s="88">
        <v>1</v>
      </c>
      <c r="D115" s="88"/>
      <c r="E115" s="98"/>
      <c r="F115" s="26">
        <f t="shared" si="5"/>
        <v>0</v>
      </c>
      <c r="G115" s="23"/>
      <c r="H115" s="23"/>
      <c r="I115" s="23"/>
      <c r="J115" s="23"/>
      <c r="K115" s="23"/>
      <c r="L115" s="23"/>
      <c r="M115" s="23"/>
      <c r="N115" s="23"/>
      <c r="O115" s="23"/>
      <c r="P115" s="23"/>
      <c r="Q115" s="23"/>
      <c r="R115" s="23"/>
      <c r="S115" s="12"/>
      <c r="T115" s="12"/>
      <c r="U115" s="12"/>
      <c r="V115" s="12"/>
      <c r="W115" s="12"/>
    </row>
    <row r="116" spans="1:23" s="11" customFormat="1" ht="12.75" x14ac:dyDescent="0.2">
      <c r="A116" s="86"/>
      <c r="B116" s="102" t="s">
        <v>162</v>
      </c>
      <c r="C116" s="88">
        <v>1</v>
      </c>
      <c r="D116" s="88" t="s">
        <v>10</v>
      </c>
      <c r="E116" s="98"/>
      <c r="F116" s="26"/>
      <c r="G116" s="23"/>
      <c r="H116" s="23"/>
      <c r="I116" s="23"/>
      <c r="J116" s="23"/>
      <c r="K116" s="23"/>
      <c r="L116" s="23"/>
      <c r="M116" s="23"/>
      <c r="N116" s="23"/>
      <c r="O116" s="23"/>
      <c r="P116" s="23"/>
      <c r="Q116" s="23"/>
      <c r="R116" s="23"/>
      <c r="S116" s="12"/>
      <c r="T116" s="12"/>
      <c r="U116" s="12"/>
      <c r="V116" s="12"/>
      <c r="W116" s="12"/>
    </row>
    <row r="117" spans="1:23" s="11" customFormat="1" ht="25.5" x14ac:dyDescent="0.2">
      <c r="A117" s="86"/>
      <c r="B117" s="104" t="s">
        <v>164</v>
      </c>
      <c r="C117" s="88">
        <v>1</v>
      </c>
      <c r="D117" s="88" t="s">
        <v>10</v>
      </c>
      <c r="E117" s="98"/>
      <c r="F117" s="26">
        <f t="shared" si="5"/>
        <v>0</v>
      </c>
      <c r="G117" s="23"/>
      <c r="H117" s="23"/>
      <c r="I117" s="23"/>
      <c r="J117" s="23"/>
      <c r="K117" s="23"/>
      <c r="L117" s="23"/>
      <c r="M117" s="23"/>
      <c r="N117" s="23"/>
      <c r="O117" s="23"/>
      <c r="P117" s="23"/>
      <c r="Q117" s="23"/>
      <c r="R117" s="23"/>
      <c r="S117" s="12"/>
      <c r="T117" s="12"/>
      <c r="U117" s="12"/>
      <c r="V117" s="12"/>
      <c r="W117" s="12"/>
    </row>
    <row r="118" spans="1:23" s="11" customFormat="1" ht="25.5" x14ac:dyDescent="0.2">
      <c r="A118" s="86"/>
      <c r="B118" s="104" t="s">
        <v>165</v>
      </c>
      <c r="C118" s="88">
        <v>1</v>
      </c>
      <c r="D118" s="88" t="s">
        <v>10</v>
      </c>
      <c r="E118" s="98"/>
      <c r="F118" s="26">
        <f t="shared" si="5"/>
        <v>0</v>
      </c>
      <c r="G118" s="23"/>
      <c r="H118" s="23"/>
      <c r="I118" s="23"/>
      <c r="J118" s="23"/>
      <c r="K118" s="23"/>
      <c r="L118" s="23"/>
      <c r="M118" s="23"/>
      <c r="N118" s="23"/>
      <c r="O118" s="23"/>
      <c r="P118" s="23"/>
      <c r="Q118" s="23"/>
      <c r="R118" s="23"/>
      <c r="S118" s="12"/>
      <c r="T118" s="12"/>
      <c r="U118" s="12"/>
      <c r="V118" s="12"/>
      <c r="W118" s="12"/>
    </row>
    <row r="119" spans="1:23" s="11" customFormat="1" ht="12.75" x14ac:dyDescent="0.2">
      <c r="A119" s="43"/>
      <c r="B119" s="73"/>
      <c r="C119" s="44"/>
      <c r="D119" s="44"/>
      <c r="E119" s="25"/>
      <c r="F119" s="26"/>
      <c r="G119" s="23"/>
      <c r="H119" s="23"/>
      <c r="I119" s="23"/>
      <c r="J119" s="23"/>
      <c r="K119" s="23"/>
      <c r="L119" s="23"/>
      <c r="M119" s="23"/>
      <c r="N119" s="23"/>
      <c r="O119" s="23"/>
      <c r="P119" s="23"/>
      <c r="Q119" s="23"/>
      <c r="R119" s="23"/>
      <c r="S119" s="12"/>
      <c r="T119" s="12"/>
      <c r="U119" s="12"/>
      <c r="V119" s="12"/>
      <c r="W119" s="12"/>
    </row>
    <row r="120" spans="1:23" s="11" customFormat="1" ht="12.75" x14ac:dyDescent="0.2">
      <c r="A120" s="52"/>
      <c r="B120" s="45"/>
      <c r="C120" s="53"/>
      <c r="D120" s="53"/>
      <c r="E120" s="54"/>
      <c r="F120" s="55"/>
      <c r="G120" s="23"/>
      <c r="H120" s="23"/>
      <c r="I120" s="23"/>
      <c r="J120" s="23"/>
      <c r="K120" s="23"/>
      <c r="L120" s="23"/>
      <c r="M120" s="23"/>
      <c r="N120" s="23"/>
      <c r="O120" s="23"/>
      <c r="P120" s="23"/>
      <c r="Q120" s="23"/>
      <c r="R120" s="23"/>
      <c r="S120" s="12"/>
      <c r="T120" s="12"/>
      <c r="U120" s="12"/>
      <c r="V120" s="12"/>
      <c r="W120" s="12"/>
    </row>
    <row r="121" spans="1:23" s="11" customFormat="1" ht="12.75" x14ac:dyDescent="0.2">
      <c r="A121" s="74"/>
      <c r="B121" s="60" t="s">
        <v>157</v>
      </c>
      <c r="C121" s="61"/>
      <c r="D121" s="61"/>
      <c r="E121" s="62"/>
      <c r="F121" s="75">
        <f>SUM(F110:F120)</f>
        <v>0</v>
      </c>
      <c r="G121" s="23"/>
      <c r="H121" s="23"/>
      <c r="I121" s="23"/>
      <c r="J121" s="23"/>
      <c r="K121" s="23"/>
      <c r="L121" s="23"/>
      <c r="M121" s="23"/>
      <c r="N121" s="23"/>
      <c r="O121" s="23"/>
      <c r="P121" s="23"/>
      <c r="Q121" s="23"/>
      <c r="R121" s="23"/>
      <c r="S121" s="12"/>
      <c r="T121" s="12"/>
      <c r="U121" s="12"/>
      <c r="V121" s="12"/>
      <c r="W121" s="12"/>
    </row>
    <row r="122" spans="1:23" s="11" customFormat="1" ht="12.75" x14ac:dyDescent="0.2">
      <c r="A122" s="99"/>
      <c r="B122" s="56"/>
      <c r="C122" s="100"/>
      <c r="D122" s="100"/>
      <c r="E122" s="111"/>
      <c r="F122" s="106"/>
      <c r="G122" s="23"/>
      <c r="H122" s="23"/>
      <c r="I122" s="23"/>
      <c r="J122" s="23"/>
      <c r="K122" s="23"/>
      <c r="L122" s="23"/>
      <c r="M122" s="23"/>
      <c r="N122" s="23"/>
      <c r="O122" s="23"/>
      <c r="P122" s="23"/>
      <c r="Q122" s="23"/>
      <c r="R122" s="23"/>
      <c r="S122" s="12"/>
      <c r="T122" s="12"/>
      <c r="U122" s="12"/>
      <c r="V122" s="12"/>
      <c r="W122" s="12"/>
    </row>
    <row r="123" spans="1:23" s="11" customFormat="1" ht="12.75" x14ac:dyDescent="0.2">
      <c r="A123" s="99"/>
      <c r="B123" s="56"/>
      <c r="C123" s="100"/>
      <c r="D123" s="100"/>
      <c r="E123" s="111"/>
      <c r="F123" s="106"/>
      <c r="G123" s="23"/>
      <c r="H123" s="23"/>
      <c r="I123" s="23"/>
      <c r="J123" s="23"/>
      <c r="K123" s="23"/>
      <c r="L123" s="23"/>
      <c r="M123" s="23"/>
      <c r="N123" s="23"/>
      <c r="O123" s="23"/>
      <c r="P123" s="23"/>
      <c r="Q123" s="23"/>
      <c r="R123" s="23"/>
      <c r="S123" s="12"/>
      <c r="T123" s="12"/>
      <c r="U123" s="12"/>
      <c r="V123" s="12"/>
      <c r="W123" s="12"/>
    </row>
    <row r="124" spans="1:23" s="11" customFormat="1" ht="13.5" thickBot="1" x14ac:dyDescent="0.25">
      <c r="A124" s="99"/>
      <c r="B124" s="56"/>
      <c r="C124" s="100"/>
      <c r="D124" s="100"/>
      <c r="E124" s="111"/>
      <c r="F124" s="106"/>
      <c r="G124" s="23"/>
      <c r="H124" s="23"/>
      <c r="I124" s="23"/>
      <c r="J124" s="23"/>
      <c r="K124" s="23"/>
      <c r="L124" s="23"/>
      <c r="M124" s="23"/>
      <c r="N124" s="23"/>
      <c r="O124" s="23"/>
      <c r="P124" s="23"/>
      <c r="Q124" s="23"/>
      <c r="R124" s="23"/>
      <c r="S124" s="12"/>
      <c r="T124" s="12"/>
      <c r="U124" s="12"/>
      <c r="V124" s="12"/>
      <c r="W124" s="12"/>
    </row>
    <row r="125" spans="1:23" s="11" customFormat="1" ht="13.5" thickBot="1" x14ac:dyDescent="0.25">
      <c r="A125" s="110" t="s">
        <v>178</v>
      </c>
      <c r="B125" s="38" t="s">
        <v>119</v>
      </c>
      <c r="C125" s="34"/>
      <c r="D125" s="47"/>
      <c r="E125" s="21"/>
      <c r="F125" s="22">
        <f>F28</f>
        <v>0</v>
      </c>
      <c r="G125" s="23"/>
      <c r="H125" s="23"/>
      <c r="I125" s="23"/>
      <c r="J125" s="23"/>
      <c r="K125" s="23"/>
      <c r="L125" s="23"/>
      <c r="M125" s="23"/>
      <c r="N125" s="23"/>
      <c r="O125" s="23"/>
      <c r="P125" s="23"/>
      <c r="Q125" s="23"/>
      <c r="R125" s="23"/>
      <c r="S125" s="12"/>
      <c r="T125" s="12"/>
      <c r="U125" s="12"/>
      <c r="V125" s="12"/>
      <c r="W125" s="12"/>
    </row>
    <row r="126" spans="1:23" s="11" customFormat="1" ht="13.5" thickBot="1" x14ac:dyDescent="0.25">
      <c r="A126" s="110" t="s">
        <v>176</v>
      </c>
      <c r="B126" s="38" t="s">
        <v>121</v>
      </c>
      <c r="C126" s="34"/>
      <c r="D126" s="47"/>
      <c r="E126" s="21"/>
      <c r="F126" s="22">
        <f>F52</f>
        <v>0</v>
      </c>
      <c r="G126" s="23"/>
      <c r="H126" s="23"/>
      <c r="I126" s="23"/>
      <c r="J126" s="23"/>
      <c r="K126" s="23"/>
      <c r="L126" s="23"/>
      <c r="M126" s="23"/>
      <c r="N126" s="23"/>
      <c r="O126" s="23"/>
      <c r="P126" s="23"/>
      <c r="Q126" s="23"/>
      <c r="R126" s="23"/>
      <c r="S126" s="12"/>
      <c r="T126" s="12"/>
      <c r="U126" s="12"/>
      <c r="V126" s="12"/>
      <c r="W126" s="12"/>
    </row>
    <row r="127" spans="1:23" s="11" customFormat="1" ht="13.5" thickBot="1" x14ac:dyDescent="0.25">
      <c r="A127" s="110" t="s">
        <v>175</v>
      </c>
      <c r="B127" s="38" t="s">
        <v>117</v>
      </c>
      <c r="C127" s="34"/>
      <c r="D127" s="47"/>
      <c r="E127" s="21"/>
      <c r="F127" s="22">
        <f>F68</f>
        <v>0</v>
      </c>
      <c r="G127" s="23"/>
      <c r="H127" s="23"/>
      <c r="I127" s="23"/>
      <c r="J127" s="23"/>
      <c r="K127" s="23"/>
      <c r="L127" s="23"/>
      <c r="M127" s="23"/>
      <c r="N127" s="23"/>
      <c r="O127" s="23"/>
      <c r="P127" s="23"/>
      <c r="Q127" s="23"/>
      <c r="R127" s="23"/>
      <c r="S127" s="12"/>
      <c r="T127" s="12"/>
      <c r="U127" s="12"/>
      <c r="V127" s="12"/>
      <c r="W127" s="12"/>
    </row>
    <row r="128" spans="1:23" s="11" customFormat="1" ht="13.5" thickBot="1" x14ac:dyDescent="0.25">
      <c r="A128" s="110" t="s">
        <v>94</v>
      </c>
      <c r="B128" s="60" t="s">
        <v>118</v>
      </c>
      <c r="C128" s="34"/>
      <c r="D128" s="47"/>
      <c r="E128" s="21"/>
      <c r="F128" s="22">
        <f>F85</f>
        <v>0</v>
      </c>
      <c r="G128" s="23"/>
      <c r="H128" s="23"/>
      <c r="I128" s="23"/>
      <c r="J128" s="23"/>
      <c r="K128" s="23"/>
      <c r="L128" s="23"/>
      <c r="M128" s="23"/>
      <c r="N128" s="23"/>
      <c r="O128" s="23"/>
      <c r="P128" s="23"/>
      <c r="Q128" s="23"/>
      <c r="R128" s="23"/>
      <c r="S128" s="12"/>
      <c r="T128" s="12"/>
      <c r="U128" s="12"/>
      <c r="V128" s="12"/>
      <c r="W128" s="12"/>
    </row>
    <row r="129" spans="1:23" s="11" customFormat="1" ht="13.5" thickBot="1" x14ac:dyDescent="0.25">
      <c r="A129" s="110" t="s">
        <v>95</v>
      </c>
      <c r="B129" s="38" t="s">
        <v>122</v>
      </c>
      <c r="C129" s="34"/>
      <c r="D129" s="47"/>
      <c r="E129" s="21"/>
      <c r="F129" s="22"/>
      <c r="G129" s="23"/>
      <c r="H129" s="23"/>
      <c r="I129" s="23"/>
      <c r="J129" s="23"/>
      <c r="K129" s="23"/>
      <c r="L129" s="23"/>
      <c r="M129" s="23"/>
      <c r="N129" s="23"/>
      <c r="O129" s="23"/>
      <c r="P129" s="23"/>
      <c r="Q129" s="23"/>
      <c r="R129" s="23"/>
      <c r="S129" s="12"/>
      <c r="T129" s="12"/>
      <c r="U129" s="12"/>
      <c r="V129" s="12"/>
      <c r="W129" s="12"/>
    </row>
    <row r="130" spans="1:23" s="10" customFormat="1" ht="13.5" thickBot="1" x14ac:dyDescent="0.25">
      <c r="A130" s="33">
        <v>4</v>
      </c>
      <c r="B130" s="38" t="s">
        <v>167</v>
      </c>
      <c r="C130" s="34"/>
      <c r="D130" s="47"/>
      <c r="E130" s="21"/>
      <c r="F130" s="22">
        <f>F106</f>
        <v>0</v>
      </c>
      <c r="G130" s="23"/>
      <c r="H130" s="23"/>
      <c r="I130" s="23"/>
      <c r="J130" s="23"/>
      <c r="K130" s="23"/>
      <c r="L130" s="23"/>
      <c r="M130" s="23"/>
      <c r="N130" s="23"/>
      <c r="O130" s="23"/>
      <c r="P130" s="23"/>
      <c r="Q130" s="23"/>
      <c r="R130" s="23"/>
    </row>
    <row r="131" spans="1:23" s="11" customFormat="1" ht="13.5" thickBot="1" x14ac:dyDescent="0.25">
      <c r="A131" s="33">
        <v>5</v>
      </c>
      <c r="B131" s="38" t="s">
        <v>157</v>
      </c>
      <c r="C131" s="34"/>
      <c r="D131" s="47"/>
      <c r="E131" s="21"/>
      <c r="F131" s="22">
        <f>F121</f>
        <v>0</v>
      </c>
      <c r="G131" s="23"/>
      <c r="H131" s="23"/>
      <c r="I131" s="23"/>
      <c r="J131" s="23"/>
      <c r="K131" s="23"/>
      <c r="L131" s="23"/>
      <c r="M131" s="23"/>
      <c r="N131" s="23"/>
      <c r="O131" s="23"/>
      <c r="P131" s="23"/>
      <c r="Q131" s="23"/>
      <c r="R131" s="23"/>
      <c r="S131" s="12"/>
      <c r="T131" s="12"/>
      <c r="U131" s="12"/>
      <c r="V131" s="12"/>
      <c r="W131" s="12"/>
    </row>
    <row r="132" spans="1:23" s="10" customFormat="1" ht="13.5" thickBot="1" x14ac:dyDescent="0.25">
      <c r="A132" s="13"/>
      <c r="B132" s="14"/>
      <c r="C132" s="15"/>
      <c r="D132" s="48"/>
      <c r="E132" s="15"/>
      <c r="F132" s="27"/>
      <c r="G132" s="23"/>
      <c r="H132" s="23"/>
      <c r="I132" s="23"/>
      <c r="J132" s="23"/>
      <c r="K132" s="23"/>
      <c r="L132" s="23"/>
      <c r="M132" s="23"/>
      <c r="N132" s="23"/>
      <c r="O132" s="23"/>
      <c r="P132" s="23"/>
      <c r="Q132" s="23"/>
      <c r="R132" s="23"/>
    </row>
    <row r="133" spans="1:23" ht="15.75" thickBot="1" x14ac:dyDescent="0.3">
      <c r="A133" s="33"/>
      <c r="B133" s="38" t="s">
        <v>57</v>
      </c>
      <c r="C133" s="34"/>
      <c r="D133" s="47"/>
      <c r="E133" s="21"/>
      <c r="F133" s="22">
        <f>SUM(F125:F132)</f>
        <v>0</v>
      </c>
    </row>
    <row r="134" spans="1:23" s="10" customFormat="1" ht="12.75" x14ac:dyDescent="0.2">
      <c r="A134" s="1"/>
      <c r="B134" s="14"/>
      <c r="C134" s="15"/>
      <c r="D134" s="15"/>
      <c r="E134" s="15"/>
      <c r="F134" s="15"/>
      <c r="G134" s="23"/>
      <c r="H134" s="23"/>
      <c r="I134" s="23"/>
      <c r="J134" s="23"/>
      <c r="K134" s="23"/>
      <c r="L134" s="23"/>
      <c r="M134" s="23"/>
      <c r="N134" s="23"/>
      <c r="O134" s="23"/>
      <c r="P134" s="23"/>
      <c r="Q134" s="23"/>
      <c r="R134" s="23"/>
    </row>
  </sheetData>
  <sheetProtection selectLockedCells="1" sort="0" autoFilter="0"/>
  <autoFilter ref="A11:F133" xr:uid="{D4772657-34E0-460F-8C78-9128D6FA19E8}"/>
  <phoneticPr fontId="11" type="noConversion"/>
  <conditionalFormatting sqref="D14:D27 E29:E30 D29:D51 D54:D67 E55:E57 E72:E73 D72:D85 E87:E88 D87:D124 E99:E100 E108:E109">
    <cfRule type="expression" dxfId="76" priority="12" stopIfTrue="1">
      <formula>AND($D14="",OR($B14="m1",$B14="m2",$B14="m3",$B14="kg",$B14="kom",$B14="komplet"))</formula>
    </cfRule>
  </conditionalFormatting>
  <conditionalFormatting sqref="D28:E28">
    <cfRule type="expression" dxfId="75" priority="11" stopIfTrue="1">
      <formula>AND($D28="",OR($B28="m1",$B28="m2",$B28="m3",$B28="kg",$B28="kom",$B28="komplet"))</formula>
    </cfRule>
  </conditionalFormatting>
  <conditionalFormatting sqref="D52:E53">
    <cfRule type="expression" dxfId="74" priority="9" stopIfTrue="1">
      <formula>AND($D52="",OR($B52="m1",$B52="m2",$B52="m3",$B52="kg",$B52="kom",$B52="komplet"))</formula>
    </cfRule>
  </conditionalFormatting>
  <conditionalFormatting sqref="D68:E71">
    <cfRule type="expression" dxfId="73" priority="2" stopIfTrue="1">
      <formula>AND($D68="",OR($B68="m1",$B68="m2",$B68="m3",$B68="kg",$B68="kom",$B68="komplet"))</formula>
    </cfRule>
  </conditionalFormatting>
  <conditionalFormatting sqref="D86:E86">
    <cfRule type="expression" dxfId="72" priority="1" stopIfTrue="1">
      <formula>AND($D86="",OR($B86="m1",$B86="m2",$B86="m3",$B86="kg",$B86="kom",$B86="komplet"))</formula>
    </cfRule>
  </conditionalFormatting>
  <conditionalFormatting sqref="D125:E131">
    <cfRule type="expression" dxfId="71" priority="5" stopIfTrue="1">
      <formula>AND($D125="",OR($B125="m1",$B125="m2",$B125="m3",$B125="kg",$B125="kom",$B125="komplet"))</formula>
    </cfRule>
  </conditionalFormatting>
  <conditionalFormatting sqref="D133:E133">
    <cfRule type="expression" dxfId="70" priority="4" stopIfTrue="1">
      <formula>AND($D133="",OR($B133="m1",$B133="m2",$B133="m3",$B133="kg",$B133="kom",$B133="komplet"))</formula>
    </cfRule>
  </conditionalFormatting>
  <pageMargins left="0.70833333333333337" right="0.70833333333333337" top="0.74791666666666667" bottom="0.74791666666666667" header="0.51180555555555551" footer="0.31527777777777777"/>
  <pageSetup paperSize="9" scale="91" firstPageNumber="0" orientation="portrait"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B5617-14B9-4787-8A5C-8CB397568A4A}">
  <dimension ref="A1:W134"/>
  <sheetViews>
    <sheetView showZeros="0" view="pageBreakPreview" topLeftCell="A28" zoomScaleNormal="100" zoomScaleSheetLayoutView="100" workbookViewId="0">
      <selection activeCell="B32" sqref="B32"/>
    </sheetView>
  </sheetViews>
  <sheetFormatPr defaultColWidth="9.140625" defaultRowHeight="15" x14ac:dyDescent="0.25"/>
  <cols>
    <col min="1" max="1" width="9.140625" style="1"/>
    <col min="2" max="2" width="45.7109375" style="14" customWidth="1"/>
    <col min="3" max="3" width="9.28515625" style="15" customWidth="1"/>
    <col min="4" max="4" width="9.140625" style="15"/>
    <col min="5" max="5" width="9.28515625" style="15" customWidth="1"/>
    <col min="6" max="6" width="11.28515625" style="15" customWidth="1"/>
    <col min="7" max="18" width="9.140625" style="16"/>
    <col min="19" max="257" width="9.140625" style="3"/>
    <col min="258" max="258" width="45.7109375" style="3" customWidth="1"/>
    <col min="259" max="259" width="9.28515625" style="3" customWidth="1"/>
    <col min="260" max="260" width="9.140625" style="3"/>
    <col min="261" max="261" width="9.28515625" style="3" customWidth="1"/>
    <col min="262" max="262" width="11.28515625" style="3" customWidth="1"/>
    <col min="263" max="513" width="9.140625" style="3"/>
    <col min="514" max="514" width="45.7109375" style="3" customWidth="1"/>
    <col min="515" max="515" width="9.28515625" style="3" customWidth="1"/>
    <col min="516" max="516" width="9.140625" style="3"/>
    <col min="517" max="517" width="9.28515625" style="3" customWidth="1"/>
    <col min="518" max="518" width="11.28515625" style="3" customWidth="1"/>
    <col min="519" max="769" width="9.140625" style="3"/>
    <col min="770" max="770" width="45.7109375" style="3" customWidth="1"/>
    <col min="771" max="771" width="9.28515625" style="3" customWidth="1"/>
    <col min="772" max="772" width="9.140625" style="3"/>
    <col min="773" max="773" width="9.28515625" style="3" customWidth="1"/>
    <col min="774" max="774" width="11.28515625" style="3" customWidth="1"/>
    <col min="775" max="1025" width="9.140625" style="3"/>
    <col min="1026" max="1026" width="45.7109375" style="3" customWidth="1"/>
    <col min="1027" max="1027" width="9.28515625" style="3" customWidth="1"/>
    <col min="1028" max="1028" width="9.140625" style="3"/>
    <col min="1029" max="1029" width="9.28515625" style="3" customWidth="1"/>
    <col min="1030" max="1030" width="11.28515625" style="3" customWidth="1"/>
    <col min="1031" max="1281" width="9.140625" style="3"/>
    <col min="1282" max="1282" width="45.7109375" style="3" customWidth="1"/>
    <col min="1283" max="1283" width="9.28515625" style="3" customWidth="1"/>
    <col min="1284" max="1284" width="9.140625" style="3"/>
    <col min="1285" max="1285" width="9.28515625" style="3" customWidth="1"/>
    <col min="1286" max="1286" width="11.28515625" style="3" customWidth="1"/>
    <col min="1287" max="1537" width="9.140625" style="3"/>
    <col min="1538" max="1538" width="45.7109375" style="3" customWidth="1"/>
    <col min="1539" max="1539" width="9.28515625" style="3" customWidth="1"/>
    <col min="1540" max="1540" width="9.140625" style="3"/>
    <col min="1541" max="1541" width="9.28515625" style="3" customWidth="1"/>
    <col min="1542" max="1542" width="11.28515625" style="3" customWidth="1"/>
    <col min="1543" max="1793" width="9.140625" style="3"/>
    <col min="1794" max="1794" width="45.7109375" style="3" customWidth="1"/>
    <col min="1795" max="1795" width="9.28515625" style="3" customWidth="1"/>
    <col min="1796" max="1796" width="9.140625" style="3"/>
    <col min="1797" max="1797" width="9.28515625" style="3" customWidth="1"/>
    <col min="1798" max="1798" width="11.28515625" style="3" customWidth="1"/>
    <col min="1799" max="2049" width="9.140625" style="3"/>
    <col min="2050" max="2050" width="45.7109375" style="3" customWidth="1"/>
    <col min="2051" max="2051" width="9.28515625" style="3" customWidth="1"/>
    <col min="2052" max="2052" width="9.140625" style="3"/>
    <col min="2053" max="2053" width="9.28515625" style="3" customWidth="1"/>
    <col min="2054" max="2054" width="11.28515625" style="3" customWidth="1"/>
    <col min="2055" max="2305" width="9.140625" style="3"/>
    <col min="2306" max="2306" width="45.7109375" style="3" customWidth="1"/>
    <col min="2307" max="2307" width="9.28515625" style="3" customWidth="1"/>
    <col min="2308" max="2308" width="9.140625" style="3"/>
    <col min="2309" max="2309" width="9.28515625" style="3" customWidth="1"/>
    <col min="2310" max="2310" width="11.28515625" style="3" customWidth="1"/>
    <col min="2311" max="2561" width="9.140625" style="3"/>
    <col min="2562" max="2562" width="45.7109375" style="3" customWidth="1"/>
    <col min="2563" max="2563" width="9.28515625" style="3" customWidth="1"/>
    <col min="2564" max="2564" width="9.140625" style="3"/>
    <col min="2565" max="2565" width="9.28515625" style="3" customWidth="1"/>
    <col min="2566" max="2566" width="11.28515625" style="3" customWidth="1"/>
    <col min="2567" max="2817" width="9.140625" style="3"/>
    <col min="2818" max="2818" width="45.7109375" style="3" customWidth="1"/>
    <col min="2819" max="2819" width="9.28515625" style="3" customWidth="1"/>
    <col min="2820" max="2820" width="9.140625" style="3"/>
    <col min="2821" max="2821" width="9.28515625" style="3" customWidth="1"/>
    <col min="2822" max="2822" width="11.28515625" style="3" customWidth="1"/>
    <col min="2823" max="3073" width="9.140625" style="3"/>
    <col min="3074" max="3074" width="45.7109375" style="3" customWidth="1"/>
    <col min="3075" max="3075" width="9.28515625" style="3" customWidth="1"/>
    <col min="3076" max="3076" width="9.140625" style="3"/>
    <col min="3077" max="3077" width="9.28515625" style="3" customWidth="1"/>
    <col min="3078" max="3078" width="11.28515625" style="3" customWidth="1"/>
    <col min="3079" max="3329" width="9.140625" style="3"/>
    <col min="3330" max="3330" width="45.7109375" style="3" customWidth="1"/>
    <col min="3331" max="3331" width="9.28515625" style="3" customWidth="1"/>
    <col min="3332" max="3332" width="9.140625" style="3"/>
    <col min="3333" max="3333" width="9.28515625" style="3" customWidth="1"/>
    <col min="3334" max="3334" width="11.28515625" style="3" customWidth="1"/>
    <col min="3335" max="3585" width="9.140625" style="3"/>
    <col min="3586" max="3586" width="45.7109375" style="3" customWidth="1"/>
    <col min="3587" max="3587" width="9.28515625" style="3" customWidth="1"/>
    <col min="3588" max="3588" width="9.140625" style="3"/>
    <col min="3589" max="3589" width="9.28515625" style="3" customWidth="1"/>
    <col min="3590" max="3590" width="11.28515625" style="3" customWidth="1"/>
    <col min="3591" max="3841" width="9.140625" style="3"/>
    <col min="3842" max="3842" width="45.7109375" style="3" customWidth="1"/>
    <col min="3843" max="3843" width="9.28515625" style="3" customWidth="1"/>
    <col min="3844" max="3844" width="9.140625" style="3"/>
    <col min="3845" max="3845" width="9.28515625" style="3" customWidth="1"/>
    <col min="3846" max="3846" width="11.28515625" style="3" customWidth="1"/>
    <col min="3847" max="4097" width="9.140625" style="3"/>
    <col min="4098" max="4098" width="45.7109375" style="3" customWidth="1"/>
    <col min="4099" max="4099" width="9.28515625" style="3" customWidth="1"/>
    <col min="4100" max="4100" width="9.140625" style="3"/>
    <col min="4101" max="4101" width="9.28515625" style="3" customWidth="1"/>
    <col min="4102" max="4102" width="11.28515625" style="3" customWidth="1"/>
    <col min="4103" max="4353" width="9.140625" style="3"/>
    <col min="4354" max="4354" width="45.7109375" style="3" customWidth="1"/>
    <col min="4355" max="4355" width="9.28515625" style="3" customWidth="1"/>
    <col min="4356" max="4356" width="9.140625" style="3"/>
    <col min="4357" max="4357" width="9.28515625" style="3" customWidth="1"/>
    <col min="4358" max="4358" width="11.28515625" style="3" customWidth="1"/>
    <col min="4359" max="4609" width="9.140625" style="3"/>
    <col min="4610" max="4610" width="45.7109375" style="3" customWidth="1"/>
    <col min="4611" max="4611" width="9.28515625" style="3" customWidth="1"/>
    <col min="4612" max="4612" width="9.140625" style="3"/>
    <col min="4613" max="4613" width="9.28515625" style="3" customWidth="1"/>
    <col min="4614" max="4614" width="11.28515625" style="3" customWidth="1"/>
    <col min="4615" max="4865" width="9.140625" style="3"/>
    <col min="4866" max="4866" width="45.7109375" style="3" customWidth="1"/>
    <col min="4867" max="4867" width="9.28515625" style="3" customWidth="1"/>
    <col min="4868" max="4868" width="9.140625" style="3"/>
    <col min="4869" max="4869" width="9.28515625" style="3" customWidth="1"/>
    <col min="4870" max="4870" width="11.28515625" style="3" customWidth="1"/>
    <col min="4871" max="5121" width="9.140625" style="3"/>
    <col min="5122" max="5122" width="45.7109375" style="3" customWidth="1"/>
    <col min="5123" max="5123" width="9.28515625" style="3" customWidth="1"/>
    <col min="5124" max="5124" width="9.140625" style="3"/>
    <col min="5125" max="5125" width="9.28515625" style="3" customWidth="1"/>
    <col min="5126" max="5126" width="11.28515625" style="3" customWidth="1"/>
    <col min="5127" max="5377" width="9.140625" style="3"/>
    <col min="5378" max="5378" width="45.7109375" style="3" customWidth="1"/>
    <col min="5379" max="5379" width="9.28515625" style="3" customWidth="1"/>
    <col min="5380" max="5380" width="9.140625" style="3"/>
    <col min="5381" max="5381" width="9.28515625" style="3" customWidth="1"/>
    <col min="5382" max="5382" width="11.28515625" style="3" customWidth="1"/>
    <col min="5383" max="5633" width="9.140625" style="3"/>
    <col min="5634" max="5634" width="45.7109375" style="3" customWidth="1"/>
    <col min="5635" max="5635" width="9.28515625" style="3" customWidth="1"/>
    <col min="5636" max="5636" width="9.140625" style="3"/>
    <col min="5637" max="5637" width="9.28515625" style="3" customWidth="1"/>
    <col min="5638" max="5638" width="11.28515625" style="3" customWidth="1"/>
    <col min="5639" max="5889" width="9.140625" style="3"/>
    <col min="5890" max="5890" width="45.7109375" style="3" customWidth="1"/>
    <col min="5891" max="5891" width="9.28515625" style="3" customWidth="1"/>
    <col min="5892" max="5892" width="9.140625" style="3"/>
    <col min="5893" max="5893" width="9.28515625" style="3" customWidth="1"/>
    <col min="5894" max="5894" width="11.28515625" style="3" customWidth="1"/>
    <col min="5895" max="6145" width="9.140625" style="3"/>
    <col min="6146" max="6146" width="45.7109375" style="3" customWidth="1"/>
    <col min="6147" max="6147" width="9.28515625" style="3" customWidth="1"/>
    <col min="6148" max="6148" width="9.140625" style="3"/>
    <col min="6149" max="6149" width="9.28515625" style="3" customWidth="1"/>
    <col min="6150" max="6150" width="11.28515625" style="3" customWidth="1"/>
    <col min="6151" max="6401" width="9.140625" style="3"/>
    <col min="6402" max="6402" width="45.7109375" style="3" customWidth="1"/>
    <col min="6403" max="6403" width="9.28515625" style="3" customWidth="1"/>
    <col min="6404" max="6404" width="9.140625" style="3"/>
    <col min="6405" max="6405" width="9.28515625" style="3" customWidth="1"/>
    <col min="6406" max="6406" width="11.28515625" style="3" customWidth="1"/>
    <col min="6407" max="6657" width="9.140625" style="3"/>
    <col min="6658" max="6658" width="45.7109375" style="3" customWidth="1"/>
    <col min="6659" max="6659" width="9.28515625" style="3" customWidth="1"/>
    <col min="6660" max="6660" width="9.140625" style="3"/>
    <col min="6661" max="6661" width="9.28515625" style="3" customWidth="1"/>
    <col min="6662" max="6662" width="11.28515625" style="3" customWidth="1"/>
    <col min="6663" max="6913" width="9.140625" style="3"/>
    <col min="6914" max="6914" width="45.7109375" style="3" customWidth="1"/>
    <col min="6915" max="6915" width="9.28515625" style="3" customWidth="1"/>
    <col min="6916" max="6916" width="9.140625" style="3"/>
    <col min="6917" max="6917" width="9.28515625" style="3" customWidth="1"/>
    <col min="6918" max="6918" width="11.28515625" style="3" customWidth="1"/>
    <col min="6919" max="7169" width="9.140625" style="3"/>
    <col min="7170" max="7170" width="45.7109375" style="3" customWidth="1"/>
    <col min="7171" max="7171" width="9.28515625" style="3" customWidth="1"/>
    <col min="7172" max="7172" width="9.140625" style="3"/>
    <col min="7173" max="7173" width="9.28515625" style="3" customWidth="1"/>
    <col min="7174" max="7174" width="11.28515625" style="3" customWidth="1"/>
    <col min="7175" max="7425" width="9.140625" style="3"/>
    <col min="7426" max="7426" width="45.7109375" style="3" customWidth="1"/>
    <col min="7427" max="7427" width="9.28515625" style="3" customWidth="1"/>
    <col min="7428" max="7428" width="9.140625" style="3"/>
    <col min="7429" max="7429" width="9.28515625" style="3" customWidth="1"/>
    <col min="7430" max="7430" width="11.28515625" style="3" customWidth="1"/>
    <col min="7431" max="7681" width="9.140625" style="3"/>
    <col min="7682" max="7682" width="45.7109375" style="3" customWidth="1"/>
    <col min="7683" max="7683" width="9.28515625" style="3" customWidth="1"/>
    <col min="7684" max="7684" width="9.140625" style="3"/>
    <col min="7685" max="7685" width="9.28515625" style="3" customWidth="1"/>
    <col min="7686" max="7686" width="11.28515625" style="3" customWidth="1"/>
    <col min="7687" max="7937" width="9.140625" style="3"/>
    <col min="7938" max="7938" width="45.7109375" style="3" customWidth="1"/>
    <col min="7939" max="7939" width="9.28515625" style="3" customWidth="1"/>
    <col min="7940" max="7940" width="9.140625" style="3"/>
    <col min="7941" max="7941" width="9.28515625" style="3" customWidth="1"/>
    <col min="7942" max="7942" width="11.28515625" style="3" customWidth="1"/>
    <col min="7943" max="8193" width="9.140625" style="3"/>
    <col min="8194" max="8194" width="45.7109375" style="3" customWidth="1"/>
    <col min="8195" max="8195" width="9.28515625" style="3" customWidth="1"/>
    <col min="8196" max="8196" width="9.140625" style="3"/>
    <col min="8197" max="8197" width="9.28515625" style="3" customWidth="1"/>
    <col min="8198" max="8198" width="11.28515625" style="3" customWidth="1"/>
    <col min="8199" max="8449" width="9.140625" style="3"/>
    <col min="8450" max="8450" width="45.7109375" style="3" customWidth="1"/>
    <col min="8451" max="8451" width="9.28515625" style="3" customWidth="1"/>
    <col min="8452" max="8452" width="9.140625" style="3"/>
    <col min="8453" max="8453" width="9.28515625" style="3" customWidth="1"/>
    <col min="8454" max="8454" width="11.28515625" style="3" customWidth="1"/>
    <col min="8455" max="8705" width="9.140625" style="3"/>
    <col min="8706" max="8706" width="45.7109375" style="3" customWidth="1"/>
    <col min="8707" max="8707" width="9.28515625" style="3" customWidth="1"/>
    <col min="8708" max="8708" width="9.140625" style="3"/>
    <col min="8709" max="8709" width="9.28515625" style="3" customWidth="1"/>
    <col min="8710" max="8710" width="11.28515625" style="3" customWidth="1"/>
    <col min="8711" max="8961" width="9.140625" style="3"/>
    <col min="8962" max="8962" width="45.7109375" style="3" customWidth="1"/>
    <col min="8963" max="8963" width="9.28515625" style="3" customWidth="1"/>
    <col min="8964" max="8964" width="9.140625" style="3"/>
    <col min="8965" max="8965" width="9.28515625" style="3" customWidth="1"/>
    <col min="8966" max="8966" width="11.28515625" style="3" customWidth="1"/>
    <col min="8967" max="9217" width="9.140625" style="3"/>
    <col min="9218" max="9218" width="45.7109375" style="3" customWidth="1"/>
    <col min="9219" max="9219" width="9.28515625" style="3" customWidth="1"/>
    <col min="9220" max="9220" width="9.140625" style="3"/>
    <col min="9221" max="9221" width="9.28515625" style="3" customWidth="1"/>
    <col min="9222" max="9222" width="11.28515625" style="3" customWidth="1"/>
    <col min="9223" max="9473" width="9.140625" style="3"/>
    <col min="9474" max="9474" width="45.7109375" style="3" customWidth="1"/>
    <col min="9475" max="9475" width="9.28515625" style="3" customWidth="1"/>
    <col min="9476" max="9476" width="9.140625" style="3"/>
    <col min="9477" max="9477" width="9.28515625" style="3" customWidth="1"/>
    <col min="9478" max="9478" width="11.28515625" style="3" customWidth="1"/>
    <col min="9479" max="9729" width="9.140625" style="3"/>
    <col min="9730" max="9730" width="45.7109375" style="3" customWidth="1"/>
    <col min="9731" max="9731" width="9.28515625" style="3" customWidth="1"/>
    <col min="9732" max="9732" width="9.140625" style="3"/>
    <col min="9733" max="9733" width="9.28515625" style="3" customWidth="1"/>
    <col min="9734" max="9734" width="11.28515625" style="3" customWidth="1"/>
    <col min="9735" max="9985" width="9.140625" style="3"/>
    <col min="9986" max="9986" width="45.7109375" style="3" customWidth="1"/>
    <col min="9987" max="9987" width="9.28515625" style="3" customWidth="1"/>
    <col min="9988" max="9988" width="9.140625" style="3"/>
    <col min="9989" max="9989" width="9.28515625" style="3" customWidth="1"/>
    <col min="9990" max="9990" width="11.28515625" style="3" customWidth="1"/>
    <col min="9991" max="10241" width="9.140625" style="3"/>
    <col min="10242" max="10242" width="45.7109375" style="3" customWidth="1"/>
    <col min="10243" max="10243" width="9.28515625" style="3" customWidth="1"/>
    <col min="10244" max="10244" width="9.140625" style="3"/>
    <col min="10245" max="10245" width="9.28515625" style="3" customWidth="1"/>
    <col min="10246" max="10246" width="11.28515625" style="3" customWidth="1"/>
    <col min="10247" max="10497" width="9.140625" style="3"/>
    <col min="10498" max="10498" width="45.7109375" style="3" customWidth="1"/>
    <col min="10499" max="10499" width="9.28515625" style="3" customWidth="1"/>
    <col min="10500" max="10500" width="9.140625" style="3"/>
    <col min="10501" max="10501" width="9.28515625" style="3" customWidth="1"/>
    <col min="10502" max="10502" width="11.28515625" style="3" customWidth="1"/>
    <col min="10503" max="10753" width="9.140625" style="3"/>
    <col min="10754" max="10754" width="45.7109375" style="3" customWidth="1"/>
    <col min="10755" max="10755" width="9.28515625" style="3" customWidth="1"/>
    <col min="10756" max="10756" width="9.140625" style="3"/>
    <col min="10757" max="10757" width="9.28515625" style="3" customWidth="1"/>
    <col min="10758" max="10758" width="11.28515625" style="3" customWidth="1"/>
    <col min="10759" max="11009" width="9.140625" style="3"/>
    <col min="11010" max="11010" width="45.7109375" style="3" customWidth="1"/>
    <col min="11011" max="11011" width="9.28515625" style="3" customWidth="1"/>
    <col min="11012" max="11012" width="9.140625" style="3"/>
    <col min="11013" max="11013" width="9.28515625" style="3" customWidth="1"/>
    <col min="11014" max="11014" width="11.28515625" style="3" customWidth="1"/>
    <col min="11015" max="11265" width="9.140625" style="3"/>
    <col min="11266" max="11266" width="45.7109375" style="3" customWidth="1"/>
    <col min="11267" max="11267" width="9.28515625" style="3" customWidth="1"/>
    <col min="11268" max="11268" width="9.140625" style="3"/>
    <col min="11269" max="11269" width="9.28515625" style="3" customWidth="1"/>
    <col min="11270" max="11270" width="11.28515625" style="3" customWidth="1"/>
    <col min="11271" max="11521" width="9.140625" style="3"/>
    <col min="11522" max="11522" width="45.7109375" style="3" customWidth="1"/>
    <col min="11523" max="11523" width="9.28515625" style="3" customWidth="1"/>
    <col min="11524" max="11524" width="9.140625" style="3"/>
    <col min="11525" max="11525" width="9.28515625" style="3" customWidth="1"/>
    <col min="11526" max="11526" width="11.28515625" style="3" customWidth="1"/>
    <col min="11527" max="11777" width="9.140625" style="3"/>
    <col min="11778" max="11778" width="45.7109375" style="3" customWidth="1"/>
    <col min="11779" max="11779" width="9.28515625" style="3" customWidth="1"/>
    <col min="11780" max="11780" width="9.140625" style="3"/>
    <col min="11781" max="11781" width="9.28515625" style="3" customWidth="1"/>
    <col min="11782" max="11782" width="11.28515625" style="3" customWidth="1"/>
    <col min="11783" max="12033" width="9.140625" style="3"/>
    <col min="12034" max="12034" width="45.7109375" style="3" customWidth="1"/>
    <col min="12035" max="12035" width="9.28515625" style="3" customWidth="1"/>
    <col min="12036" max="12036" width="9.140625" style="3"/>
    <col min="12037" max="12037" width="9.28515625" style="3" customWidth="1"/>
    <col min="12038" max="12038" width="11.28515625" style="3" customWidth="1"/>
    <col min="12039" max="12289" width="9.140625" style="3"/>
    <col min="12290" max="12290" width="45.7109375" style="3" customWidth="1"/>
    <col min="12291" max="12291" width="9.28515625" style="3" customWidth="1"/>
    <col min="12292" max="12292" width="9.140625" style="3"/>
    <col min="12293" max="12293" width="9.28515625" style="3" customWidth="1"/>
    <col min="12294" max="12294" width="11.28515625" style="3" customWidth="1"/>
    <col min="12295" max="12545" width="9.140625" style="3"/>
    <col min="12546" max="12546" width="45.7109375" style="3" customWidth="1"/>
    <col min="12547" max="12547" width="9.28515625" style="3" customWidth="1"/>
    <col min="12548" max="12548" width="9.140625" style="3"/>
    <col min="12549" max="12549" width="9.28515625" style="3" customWidth="1"/>
    <col min="12550" max="12550" width="11.28515625" style="3" customWidth="1"/>
    <col min="12551" max="12801" width="9.140625" style="3"/>
    <col min="12802" max="12802" width="45.7109375" style="3" customWidth="1"/>
    <col min="12803" max="12803" width="9.28515625" style="3" customWidth="1"/>
    <col min="12804" max="12804" width="9.140625" style="3"/>
    <col min="12805" max="12805" width="9.28515625" style="3" customWidth="1"/>
    <col min="12806" max="12806" width="11.28515625" style="3" customWidth="1"/>
    <col min="12807" max="13057" width="9.140625" style="3"/>
    <col min="13058" max="13058" width="45.7109375" style="3" customWidth="1"/>
    <col min="13059" max="13059" width="9.28515625" style="3" customWidth="1"/>
    <col min="13060" max="13060" width="9.140625" style="3"/>
    <col min="13061" max="13061" width="9.28515625" style="3" customWidth="1"/>
    <col min="13062" max="13062" width="11.28515625" style="3" customWidth="1"/>
    <col min="13063" max="13313" width="9.140625" style="3"/>
    <col min="13314" max="13314" width="45.7109375" style="3" customWidth="1"/>
    <col min="13315" max="13315" width="9.28515625" style="3" customWidth="1"/>
    <col min="13316" max="13316" width="9.140625" style="3"/>
    <col min="13317" max="13317" width="9.28515625" style="3" customWidth="1"/>
    <col min="13318" max="13318" width="11.28515625" style="3" customWidth="1"/>
    <col min="13319" max="13569" width="9.140625" style="3"/>
    <col min="13570" max="13570" width="45.7109375" style="3" customWidth="1"/>
    <col min="13571" max="13571" width="9.28515625" style="3" customWidth="1"/>
    <col min="13572" max="13572" width="9.140625" style="3"/>
    <col min="13573" max="13573" width="9.28515625" style="3" customWidth="1"/>
    <col min="13574" max="13574" width="11.28515625" style="3" customWidth="1"/>
    <col min="13575" max="13825" width="9.140625" style="3"/>
    <col min="13826" max="13826" width="45.7109375" style="3" customWidth="1"/>
    <col min="13827" max="13827" width="9.28515625" style="3" customWidth="1"/>
    <col min="13828" max="13828" width="9.140625" style="3"/>
    <col min="13829" max="13829" width="9.28515625" style="3" customWidth="1"/>
    <col min="13830" max="13830" width="11.28515625" style="3" customWidth="1"/>
    <col min="13831" max="14081" width="9.140625" style="3"/>
    <col min="14082" max="14082" width="45.7109375" style="3" customWidth="1"/>
    <col min="14083" max="14083" width="9.28515625" style="3" customWidth="1"/>
    <col min="14084" max="14084" width="9.140625" style="3"/>
    <col min="14085" max="14085" width="9.28515625" style="3" customWidth="1"/>
    <col min="14086" max="14086" width="11.28515625" style="3" customWidth="1"/>
    <col min="14087" max="14337" width="9.140625" style="3"/>
    <col min="14338" max="14338" width="45.7109375" style="3" customWidth="1"/>
    <col min="14339" max="14339" width="9.28515625" style="3" customWidth="1"/>
    <col min="14340" max="14340" width="9.140625" style="3"/>
    <col min="14341" max="14341" width="9.28515625" style="3" customWidth="1"/>
    <col min="14342" max="14342" width="11.28515625" style="3" customWidth="1"/>
    <col min="14343" max="14593" width="9.140625" style="3"/>
    <col min="14594" max="14594" width="45.7109375" style="3" customWidth="1"/>
    <col min="14595" max="14595" width="9.28515625" style="3" customWidth="1"/>
    <col min="14596" max="14596" width="9.140625" style="3"/>
    <col min="14597" max="14597" width="9.28515625" style="3" customWidth="1"/>
    <col min="14598" max="14598" width="11.28515625" style="3" customWidth="1"/>
    <col min="14599" max="14849" width="9.140625" style="3"/>
    <col min="14850" max="14850" width="45.7109375" style="3" customWidth="1"/>
    <col min="14851" max="14851" width="9.28515625" style="3" customWidth="1"/>
    <col min="14852" max="14852" width="9.140625" style="3"/>
    <col min="14853" max="14853" width="9.28515625" style="3" customWidth="1"/>
    <col min="14854" max="14854" width="11.28515625" style="3" customWidth="1"/>
    <col min="14855" max="15105" width="9.140625" style="3"/>
    <col min="15106" max="15106" width="45.7109375" style="3" customWidth="1"/>
    <col min="15107" max="15107" width="9.28515625" style="3" customWidth="1"/>
    <col min="15108" max="15108" width="9.140625" style="3"/>
    <col min="15109" max="15109" width="9.28515625" style="3" customWidth="1"/>
    <col min="15110" max="15110" width="11.28515625" style="3" customWidth="1"/>
    <col min="15111" max="15361" width="9.140625" style="3"/>
    <col min="15362" max="15362" width="45.7109375" style="3" customWidth="1"/>
    <col min="15363" max="15363" width="9.28515625" style="3" customWidth="1"/>
    <col min="15364" max="15364" width="9.140625" style="3"/>
    <col min="15365" max="15365" width="9.28515625" style="3" customWidth="1"/>
    <col min="15366" max="15366" width="11.28515625" style="3" customWidth="1"/>
    <col min="15367" max="15617" width="9.140625" style="3"/>
    <col min="15618" max="15618" width="45.7109375" style="3" customWidth="1"/>
    <col min="15619" max="15619" width="9.28515625" style="3" customWidth="1"/>
    <col min="15620" max="15620" width="9.140625" style="3"/>
    <col min="15621" max="15621" width="9.28515625" style="3" customWidth="1"/>
    <col min="15622" max="15622" width="11.28515625" style="3" customWidth="1"/>
    <col min="15623" max="15873" width="9.140625" style="3"/>
    <col min="15874" max="15874" width="45.7109375" style="3" customWidth="1"/>
    <col min="15875" max="15875" width="9.28515625" style="3" customWidth="1"/>
    <col min="15876" max="15876" width="9.140625" style="3"/>
    <col min="15877" max="15877" width="9.28515625" style="3" customWidth="1"/>
    <col min="15878" max="15878" width="11.28515625" style="3" customWidth="1"/>
    <col min="15879" max="16129" width="9.140625" style="3"/>
    <col min="16130" max="16130" width="45.7109375" style="3" customWidth="1"/>
    <col min="16131" max="16131" width="9.28515625" style="3" customWidth="1"/>
    <col min="16132" max="16132" width="9.140625" style="3"/>
    <col min="16133" max="16133" width="9.28515625" style="3" customWidth="1"/>
    <col min="16134" max="16134" width="11.28515625" style="3" customWidth="1"/>
    <col min="16135" max="16384" width="9.140625" style="3"/>
  </cols>
  <sheetData>
    <row r="1" spans="1:23" x14ac:dyDescent="0.25">
      <c r="B1" s="14" t="s">
        <v>194</v>
      </c>
      <c r="C1" s="113"/>
    </row>
    <row r="2" spans="1:23" x14ac:dyDescent="0.25">
      <c r="B2" s="2" t="s">
        <v>196</v>
      </c>
    </row>
    <row r="3" spans="1:23" s="6" customFormat="1" x14ac:dyDescent="0.25">
      <c r="A3" s="4"/>
      <c r="B3" s="5"/>
      <c r="C3" s="17"/>
      <c r="D3" s="17"/>
      <c r="E3" s="17"/>
      <c r="F3" s="17"/>
      <c r="G3" s="18"/>
      <c r="H3" s="18"/>
      <c r="I3" s="18"/>
      <c r="J3" s="18"/>
      <c r="K3" s="18"/>
      <c r="L3" s="18"/>
      <c r="M3" s="18"/>
      <c r="N3" s="18"/>
      <c r="O3" s="18"/>
      <c r="P3" s="18"/>
      <c r="Q3" s="18"/>
      <c r="R3" s="18"/>
    </row>
    <row r="4" spans="1:23" s="9" customFormat="1" x14ac:dyDescent="0.25">
      <c r="A4" s="7"/>
      <c r="B4" s="8" t="s">
        <v>129</v>
      </c>
      <c r="C4" s="19"/>
      <c r="D4" s="19"/>
      <c r="E4" s="19"/>
      <c r="F4" s="19"/>
      <c r="G4" s="20"/>
      <c r="H4" s="20"/>
      <c r="I4" s="20"/>
      <c r="J4" s="20"/>
      <c r="K4" s="20"/>
      <c r="L4" s="20"/>
      <c r="M4" s="20"/>
      <c r="N4" s="20"/>
      <c r="O4" s="20"/>
      <c r="P4" s="20"/>
      <c r="Q4" s="20"/>
      <c r="R4" s="20"/>
    </row>
    <row r="5" spans="1:23" s="9" customFormat="1" x14ac:dyDescent="0.25">
      <c r="A5" s="7"/>
      <c r="B5" s="8"/>
      <c r="C5" s="19"/>
      <c r="D5" s="19"/>
      <c r="E5" s="19"/>
      <c r="F5" s="19"/>
      <c r="G5" s="20"/>
      <c r="H5" s="20"/>
      <c r="I5" s="20"/>
      <c r="J5" s="20"/>
      <c r="K5" s="20"/>
      <c r="L5" s="20"/>
      <c r="M5" s="20"/>
      <c r="N5" s="20"/>
      <c r="O5" s="20"/>
      <c r="P5" s="20"/>
      <c r="Q5" s="20"/>
      <c r="R5" s="20"/>
    </row>
    <row r="6" spans="1:23" s="9" customFormat="1" x14ac:dyDescent="0.25">
      <c r="A6" s="7"/>
      <c r="B6" s="8" t="s">
        <v>130</v>
      </c>
      <c r="C6" s="112"/>
      <c r="D6" s="19"/>
      <c r="E6" s="19"/>
      <c r="F6" s="19"/>
      <c r="G6" s="20"/>
      <c r="H6" s="20"/>
      <c r="I6" s="20"/>
      <c r="J6" s="20"/>
      <c r="K6" s="20"/>
      <c r="L6" s="20"/>
      <c r="M6" s="20"/>
      <c r="N6" s="20"/>
      <c r="O6" s="20"/>
      <c r="P6" s="20"/>
      <c r="Q6" s="20"/>
      <c r="R6" s="20"/>
    </row>
    <row r="7" spans="1:23" s="9" customFormat="1" x14ac:dyDescent="0.25">
      <c r="A7" s="7"/>
      <c r="B7" s="76" t="s">
        <v>131</v>
      </c>
      <c r="C7" s="19"/>
      <c r="D7" s="19"/>
      <c r="E7" s="19"/>
      <c r="F7" s="19"/>
      <c r="G7" s="20"/>
      <c r="H7" s="20"/>
      <c r="I7" s="20"/>
      <c r="J7" s="20"/>
      <c r="K7" s="20"/>
      <c r="L7" s="20"/>
      <c r="M7" s="20"/>
      <c r="N7" s="20"/>
      <c r="O7" s="20"/>
      <c r="P7" s="20"/>
      <c r="Q7" s="20"/>
      <c r="R7" s="20"/>
    </row>
    <row r="8" spans="1:23" s="9" customFormat="1" x14ac:dyDescent="0.25">
      <c r="A8" s="7"/>
      <c r="B8" s="76" t="s">
        <v>132</v>
      </c>
      <c r="C8" s="19"/>
      <c r="D8" s="19"/>
      <c r="E8" s="19"/>
      <c r="F8" s="19"/>
      <c r="G8" s="20"/>
      <c r="H8" s="20"/>
      <c r="I8" s="20"/>
      <c r="J8" s="20"/>
      <c r="K8" s="20"/>
      <c r="L8" s="20"/>
      <c r="M8" s="20"/>
      <c r="N8" s="20"/>
      <c r="O8" s="20"/>
      <c r="P8" s="20"/>
      <c r="Q8" s="20"/>
      <c r="R8" s="20"/>
    </row>
    <row r="9" spans="1:23" s="9" customFormat="1" x14ac:dyDescent="0.25">
      <c r="A9" s="7"/>
      <c r="B9" s="76" t="s">
        <v>133</v>
      </c>
      <c r="C9" s="19"/>
      <c r="D9" s="19"/>
      <c r="E9" s="19"/>
      <c r="F9" s="19"/>
      <c r="G9" s="20"/>
      <c r="H9" s="20"/>
      <c r="I9" s="20"/>
      <c r="J9" s="20"/>
      <c r="K9" s="20"/>
      <c r="L9" s="20"/>
      <c r="M9" s="20"/>
      <c r="N9" s="20"/>
      <c r="O9" s="20"/>
      <c r="P9" s="20"/>
      <c r="Q9" s="20"/>
      <c r="R9" s="20"/>
    </row>
    <row r="10" spans="1:23" s="9" customFormat="1" ht="281.25" thickBot="1" x14ac:dyDescent="0.3">
      <c r="A10" s="7"/>
      <c r="B10" s="14" t="s">
        <v>134</v>
      </c>
      <c r="C10" s="19"/>
      <c r="D10" s="19"/>
      <c r="E10" s="19"/>
      <c r="F10" s="19"/>
      <c r="G10" s="20"/>
      <c r="H10" s="20"/>
      <c r="I10" s="20"/>
      <c r="J10" s="20"/>
      <c r="K10" s="20"/>
      <c r="L10" s="20"/>
      <c r="M10" s="20"/>
      <c r="N10" s="20"/>
      <c r="O10" s="20"/>
      <c r="P10" s="20"/>
      <c r="Q10" s="20"/>
      <c r="R10" s="20"/>
    </row>
    <row r="11" spans="1:23" s="10" customFormat="1" ht="12.75" x14ac:dyDescent="0.2">
      <c r="A11" s="40" t="s">
        <v>0</v>
      </c>
      <c r="B11" s="77" t="s">
        <v>1</v>
      </c>
      <c r="C11" s="42" t="s">
        <v>2</v>
      </c>
      <c r="D11" s="42" t="s">
        <v>3</v>
      </c>
      <c r="E11" s="29" t="s">
        <v>4</v>
      </c>
      <c r="F11" s="30" t="s">
        <v>5</v>
      </c>
      <c r="G11" s="23"/>
      <c r="H11" s="23"/>
      <c r="I11" s="23"/>
      <c r="J11" s="23"/>
      <c r="K11" s="23"/>
      <c r="L11" s="23"/>
      <c r="M11" s="23"/>
      <c r="N11" s="23"/>
      <c r="O11" s="23"/>
      <c r="P11" s="23"/>
      <c r="Q11" s="23"/>
      <c r="R11" s="23"/>
    </row>
    <row r="12" spans="1:23" s="9" customFormat="1" x14ac:dyDescent="0.25">
      <c r="A12" s="83" t="s">
        <v>6</v>
      </c>
      <c r="B12" s="84" t="s">
        <v>64</v>
      </c>
      <c r="C12" s="85"/>
      <c r="D12" s="85"/>
      <c r="E12" s="85"/>
      <c r="F12" s="85"/>
      <c r="G12" s="20"/>
      <c r="H12" s="20"/>
      <c r="I12" s="20"/>
      <c r="J12" s="20"/>
      <c r="K12" s="20"/>
      <c r="L12" s="20"/>
      <c r="M12" s="20"/>
      <c r="N12" s="20"/>
      <c r="O12" s="20"/>
      <c r="P12" s="20"/>
      <c r="Q12" s="20"/>
      <c r="R12" s="20"/>
    </row>
    <row r="13" spans="1:23" s="9" customFormat="1" x14ac:dyDescent="0.25">
      <c r="A13" s="83" t="s">
        <v>7</v>
      </c>
      <c r="B13" s="84" t="s">
        <v>177</v>
      </c>
      <c r="C13" s="85"/>
      <c r="D13" s="85"/>
      <c r="E13" s="85"/>
      <c r="F13" s="85"/>
      <c r="G13" s="20"/>
      <c r="H13" s="20"/>
      <c r="I13" s="20"/>
      <c r="J13" s="20"/>
      <c r="K13" s="20"/>
      <c r="L13" s="20"/>
      <c r="M13" s="20"/>
      <c r="N13" s="20"/>
      <c r="O13" s="20"/>
      <c r="P13" s="20"/>
      <c r="Q13" s="20"/>
      <c r="R13" s="20"/>
    </row>
    <row r="14" spans="1:23" s="11" customFormat="1" ht="25.5" x14ac:dyDescent="0.2">
      <c r="A14" s="86" t="s">
        <v>138</v>
      </c>
      <c r="B14" s="87" t="s">
        <v>8</v>
      </c>
      <c r="C14" s="88">
        <v>1</v>
      </c>
      <c r="D14" s="88" t="s">
        <v>9</v>
      </c>
      <c r="E14" s="89"/>
      <c r="F14" s="90">
        <f t="shared" ref="F14:F27" si="0">C14*E14</f>
        <v>0</v>
      </c>
      <c r="G14" s="23"/>
      <c r="H14" s="23"/>
      <c r="I14" s="23"/>
      <c r="J14" s="23"/>
      <c r="K14" s="23"/>
      <c r="L14" s="23"/>
      <c r="M14" s="23"/>
      <c r="N14" s="23"/>
      <c r="O14" s="23"/>
      <c r="P14" s="23"/>
      <c r="Q14" s="23"/>
      <c r="R14" s="23"/>
      <c r="S14" s="12"/>
      <c r="T14" s="12"/>
      <c r="U14" s="12"/>
      <c r="V14" s="12"/>
      <c r="W14" s="12"/>
    </row>
    <row r="15" spans="1:23" s="11" customFormat="1" ht="51" x14ac:dyDescent="0.2">
      <c r="A15" s="86" t="s">
        <v>139</v>
      </c>
      <c r="B15" s="87" t="s">
        <v>72</v>
      </c>
      <c r="C15" s="88">
        <v>1</v>
      </c>
      <c r="D15" s="88" t="s">
        <v>10</v>
      </c>
      <c r="E15" s="89"/>
      <c r="F15" s="90">
        <f t="shared" si="0"/>
        <v>0</v>
      </c>
      <c r="G15" s="23"/>
      <c r="H15" s="23"/>
      <c r="I15" s="23"/>
      <c r="J15" s="23"/>
      <c r="K15" s="23"/>
      <c r="L15" s="23"/>
      <c r="M15" s="23"/>
      <c r="N15" s="23"/>
      <c r="O15" s="23"/>
      <c r="P15" s="23"/>
      <c r="Q15" s="23"/>
      <c r="R15" s="23"/>
      <c r="S15" s="12"/>
      <c r="T15" s="12"/>
      <c r="U15" s="12"/>
      <c r="V15" s="12"/>
      <c r="W15" s="12"/>
    </row>
    <row r="16" spans="1:23" s="11" customFormat="1" ht="38.25" x14ac:dyDescent="0.2">
      <c r="A16" s="86" t="s">
        <v>140</v>
      </c>
      <c r="B16" s="87" t="s">
        <v>73</v>
      </c>
      <c r="C16" s="88">
        <v>1</v>
      </c>
      <c r="D16" s="88" t="s">
        <v>15</v>
      </c>
      <c r="E16" s="89"/>
      <c r="F16" s="90">
        <f t="shared" si="0"/>
        <v>0</v>
      </c>
      <c r="G16" s="23"/>
      <c r="H16" s="23"/>
      <c r="I16" s="23"/>
      <c r="J16" s="23"/>
      <c r="K16" s="23"/>
      <c r="L16" s="23"/>
      <c r="M16" s="23"/>
      <c r="N16" s="23"/>
      <c r="O16" s="23"/>
      <c r="P16" s="23"/>
      <c r="Q16" s="23"/>
      <c r="R16" s="23"/>
      <c r="S16" s="12"/>
      <c r="T16" s="12"/>
      <c r="U16" s="12"/>
      <c r="V16" s="12"/>
      <c r="W16" s="12"/>
    </row>
    <row r="17" spans="1:23" s="11" customFormat="1" ht="51" x14ac:dyDescent="0.2">
      <c r="A17" s="86" t="s">
        <v>11</v>
      </c>
      <c r="B17" s="87" t="s">
        <v>12</v>
      </c>
      <c r="C17" s="88">
        <v>1</v>
      </c>
      <c r="D17" s="88" t="s">
        <v>15</v>
      </c>
      <c r="E17" s="89"/>
      <c r="F17" s="90">
        <f t="shared" si="0"/>
        <v>0</v>
      </c>
      <c r="G17" s="23"/>
      <c r="H17" s="23"/>
      <c r="I17" s="23"/>
      <c r="J17" s="23"/>
      <c r="K17" s="23"/>
      <c r="L17" s="23"/>
      <c r="M17" s="23"/>
      <c r="N17" s="23"/>
      <c r="O17" s="23"/>
      <c r="P17" s="23"/>
      <c r="Q17" s="23"/>
      <c r="R17" s="23"/>
      <c r="S17" s="12"/>
      <c r="T17" s="12"/>
      <c r="U17" s="12"/>
      <c r="V17" s="12"/>
      <c r="W17" s="12"/>
    </row>
    <row r="18" spans="1:23" s="11" customFormat="1" ht="25.5" x14ac:dyDescent="0.2">
      <c r="A18" s="86" t="s">
        <v>13</v>
      </c>
      <c r="B18" s="87" t="s">
        <v>14</v>
      </c>
      <c r="C18" s="88">
        <v>1</v>
      </c>
      <c r="D18" s="88" t="s">
        <v>15</v>
      </c>
      <c r="E18" s="89"/>
      <c r="F18" s="90">
        <f t="shared" si="0"/>
        <v>0</v>
      </c>
      <c r="G18" s="23"/>
      <c r="H18" s="23"/>
      <c r="I18" s="23"/>
      <c r="J18" s="23"/>
      <c r="K18" s="23"/>
      <c r="L18" s="23"/>
      <c r="M18" s="23"/>
      <c r="N18" s="23"/>
      <c r="O18" s="23"/>
      <c r="P18" s="23"/>
      <c r="Q18" s="23"/>
      <c r="R18" s="23"/>
      <c r="S18" s="12"/>
      <c r="T18" s="12"/>
      <c r="U18" s="12"/>
      <c r="V18" s="12"/>
      <c r="W18" s="12"/>
    </row>
    <row r="19" spans="1:23" s="11" customFormat="1" ht="25.5" x14ac:dyDescent="0.2">
      <c r="A19" s="86" t="s">
        <v>16</v>
      </c>
      <c r="B19" s="87" t="s">
        <v>58</v>
      </c>
      <c r="C19" s="88">
        <v>1</v>
      </c>
      <c r="D19" s="88" t="s">
        <v>15</v>
      </c>
      <c r="E19" s="89"/>
      <c r="F19" s="90">
        <f t="shared" si="0"/>
        <v>0</v>
      </c>
      <c r="G19" s="23"/>
      <c r="H19" s="23"/>
      <c r="I19" s="23"/>
      <c r="J19" s="23"/>
      <c r="K19" s="23"/>
      <c r="L19" s="23"/>
      <c r="M19" s="23"/>
      <c r="N19" s="23"/>
      <c r="O19" s="23"/>
      <c r="P19" s="23"/>
      <c r="Q19" s="23"/>
      <c r="R19" s="23"/>
      <c r="S19" s="12"/>
      <c r="T19" s="12"/>
      <c r="U19" s="12"/>
      <c r="V19" s="12"/>
      <c r="W19" s="12"/>
    </row>
    <row r="20" spans="1:23" s="11" customFormat="1" ht="38.25" x14ac:dyDescent="0.2">
      <c r="A20" s="86" t="s">
        <v>17</v>
      </c>
      <c r="B20" s="87" t="s">
        <v>60</v>
      </c>
      <c r="C20" s="88">
        <v>1</v>
      </c>
      <c r="D20" s="88" t="s">
        <v>15</v>
      </c>
      <c r="E20" s="89"/>
      <c r="F20" s="90">
        <f>C20*E20</f>
        <v>0</v>
      </c>
      <c r="G20" s="23"/>
      <c r="H20" s="23"/>
      <c r="I20" s="23"/>
      <c r="J20" s="23"/>
      <c r="K20" s="23"/>
      <c r="L20" s="23"/>
      <c r="M20" s="23"/>
      <c r="N20" s="23"/>
      <c r="O20" s="23"/>
      <c r="P20" s="23"/>
      <c r="Q20" s="23"/>
      <c r="R20" s="23"/>
      <c r="S20" s="12"/>
      <c r="T20" s="12"/>
      <c r="U20" s="12"/>
      <c r="V20" s="12"/>
      <c r="W20" s="12"/>
    </row>
    <row r="21" spans="1:23" s="11" customFormat="1" ht="25.5" x14ac:dyDescent="0.2">
      <c r="A21" s="86" t="s">
        <v>141</v>
      </c>
      <c r="B21" s="87" t="s">
        <v>59</v>
      </c>
      <c r="C21" s="88">
        <v>1</v>
      </c>
      <c r="D21" s="88" t="s">
        <v>15</v>
      </c>
      <c r="E21" s="89"/>
      <c r="F21" s="90">
        <f>C21*E21</f>
        <v>0</v>
      </c>
      <c r="G21" s="23"/>
      <c r="H21" s="23"/>
      <c r="I21" s="23"/>
      <c r="J21" s="23"/>
      <c r="K21" s="23"/>
      <c r="L21" s="23"/>
      <c r="M21" s="23"/>
      <c r="N21" s="23"/>
      <c r="O21" s="23"/>
      <c r="P21" s="23"/>
      <c r="Q21" s="23"/>
      <c r="R21" s="23"/>
      <c r="S21" s="12"/>
      <c r="T21" s="12"/>
      <c r="U21" s="12"/>
      <c r="V21" s="12"/>
      <c r="W21" s="12"/>
    </row>
    <row r="22" spans="1:23" s="11" customFormat="1" ht="25.5" x14ac:dyDescent="0.2">
      <c r="A22" s="86" t="s">
        <v>142</v>
      </c>
      <c r="B22" s="87" t="s">
        <v>81</v>
      </c>
      <c r="C22" s="88">
        <v>1</v>
      </c>
      <c r="D22" s="88" t="s">
        <v>15</v>
      </c>
      <c r="E22" s="89"/>
      <c r="F22" s="90">
        <f>C22*E22</f>
        <v>0</v>
      </c>
      <c r="G22" s="23"/>
      <c r="H22" s="23"/>
      <c r="I22" s="23"/>
      <c r="J22" s="23"/>
      <c r="K22" s="23"/>
      <c r="L22" s="23"/>
      <c r="M22" s="23"/>
      <c r="N22" s="23"/>
      <c r="O22" s="23"/>
      <c r="P22" s="23"/>
      <c r="Q22" s="23"/>
      <c r="R22" s="23"/>
      <c r="S22" s="12"/>
      <c r="T22" s="12"/>
      <c r="U22" s="12"/>
      <c r="V22" s="12"/>
      <c r="W22" s="12"/>
    </row>
    <row r="23" spans="1:23" s="11" customFormat="1" ht="63.75" x14ac:dyDescent="0.2">
      <c r="A23" s="86" t="s">
        <v>143</v>
      </c>
      <c r="B23" s="87" t="s">
        <v>18</v>
      </c>
      <c r="C23" s="88">
        <v>1</v>
      </c>
      <c r="D23" s="88" t="s">
        <v>19</v>
      </c>
      <c r="E23" s="89"/>
      <c r="F23" s="90">
        <f t="shared" si="0"/>
        <v>0</v>
      </c>
      <c r="G23" s="23"/>
      <c r="H23" s="23"/>
      <c r="I23" s="23"/>
      <c r="J23" s="23"/>
      <c r="K23" s="23"/>
      <c r="L23" s="23"/>
      <c r="M23" s="23"/>
      <c r="N23" s="23"/>
      <c r="O23" s="23"/>
      <c r="P23" s="23"/>
      <c r="Q23" s="23"/>
      <c r="R23" s="23"/>
      <c r="S23" s="12"/>
      <c r="T23" s="12"/>
      <c r="U23" s="12"/>
      <c r="V23" s="12"/>
      <c r="W23" s="12"/>
    </row>
    <row r="24" spans="1:23" s="11" customFormat="1" ht="25.5" x14ac:dyDescent="0.2">
      <c r="A24" s="86" t="s">
        <v>144</v>
      </c>
      <c r="B24" s="91" t="s">
        <v>206</v>
      </c>
      <c r="C24" s="88">
        <v>1</v>
      </c>
      <c r="D24" s="88" t="s">
        <v>9</v>
      </c>
      <c r="E24" s="89"/>
      <c r="F24" s="90">
        <f>C24*E24</f>
        <v>0</v>
      </c>
      <c r="G24" s="23"/>
      <c r="H24" s="23"/>
      <c r="I24" s="23"/>
      <c r="J24" s="23"/>
      <c r="K24" s="23"/>
      <c r="L24" s="23"/>
      <c r="M24" s="23"/>
      <c r="N24" s="23"/>
      <c r="O24" s="23"/>
      <c r="P24" s="23"/>
      <c r="Q24" s="23"/>
      <c r="R24" s="23"/>
      <c r="S24" s="12"/>
      <c r="T24" s="12"/>
      <c r="U24" s="12"/>
      <c r="V24" s="12"/>
      <c r="W24" s="12"/>
    </row>
    <row r="25" spans="1:23" s="11" customFormat="1" ht="25.5" x14ac:dyDescent="0.2">
      <c r="A25" s="86" t="s">
        <v>145</v>
      </c>
      <c r="B25" s="91" t="s">
        <v>61</v>
      </c>
      <c r="C25" s="88">
        <v>1</v>
      </c>
      <c r="D25" s="88" t="s">
        <v>9</v>
      </c>
      <c r="E25" s="89"/>
      <c r="F25" s="90">
        <f>C25*E25</f>
        <v>0</v>
      </c>
      <c r="G25" s="23"/>
      <c r="H25" s="23"/>
      <c r="I25" s="23"/>
      <c r="J25" s="23"/>
      <c r="K25" s="23"/>
      <c r="L25" s="23"/>
      <c r="M25" s="23"/>
      <c r="N25" s="23"/>
      <c r="O25" s="23"/>
      <c r="P25" s="23"/>
      <c r="Q25" s="23"/>
      <c r="R25" s="23"/>
      <c r="S25" s="12"/>
      <c r="T25" s="12"/>
      <c r="U25" s="12"/>
      <c r="V25" s="12"/>
      <c r="W25" s="12"/>
    </row>
    <row r="26" spans="1:23" s="11" customFormat="1" ht="25.5" x14ac:dyDescent="0.2">
      <c r="A26" s="86" t="s">
        <v>146</v>
      </c>
      <c r="B26" s="91" t="s">
        <v>79</v>
      </c>
      <c r="C26" s="88">
        <v>1</v>
      </c>
      <c r="D26" s="88" t="s">
        <v>15</v>
      </c>
      <c r="E26" s="89"/>
      <c r="F26" s="90">
        <f>C26*E26</f>
        <v>0</v>
      </c>
      <c r="G26" s="23"/>
      <c r="H26" s="23"/>
      <c r="I26" s="23"/>
      <c r="J26" s="23"/>
      <c r="K26" s="23"/>
      <c r="L26" s="23"/>
      <c r="M26" s="23"/>
      <c r="N26" s="23"/>
      <c r="O26" s="23"/>
      <c r="P26" s="23"/>
      <c r="Q26" s="23"/>
      <c r="R26" s="23"/>
      <c r="S26" s="12"/>
      <c r="T26" s="12"/>
      <c r="U26" s="12"/>
      <c r="V26" s="12"/>
      <c r="W26" s="12"/>
    </row>
    <row r="27" spans="1:23" s="10" customFormat="1" ht="38.25" x14ac:dyDescent="0.2">
      <c r="A27" s="86" t="s">
        <v>147</v>
      </c>
      <c r="B27" s="91" t="s">
        <v>82</v>
      </c>
      <c r="C27" s="88">
        <v>17</v>
      </c>
      <c r="D27" s="88" t="s">
        <v>56</v>
      </c>
      <c r="E27" s="89"/>
      <c r="F27" s="90">
        <f t="shared" si="0"/>
        <v>0</v>
      </c>
      <c r="G27" s="23"/>
      <c r="H27" s="23"/>
      <c r="I27" s="23"/>
      <c r="J27" s="23"/>
      <c r="K27" s="23"/>
      <c r="L27" s="23"/>
      <c r="M27" s="23"/>
      <c r="N27" s="23"/>
      <c r="O27" s="23"/>
      <c r="P27" s="23"/>
      <c r="Q27" s="23"/>
      <c r="R27" s="23"/>
    </row>
    <row r="28" spans="1:23" s="11" customFormat="1" ht="13.5" thickBot="1" x14ac:dyDescent="0.25">
      <c r="A28" s="78"/>
      <c r="B28" s="79" t="s">
        <v>119</v>
      </c>
      <c r="C28" s="80"/>
      <c r="D28" s="80"/>
      <c r="E28" s="81"/>
      <c r="F28" s="82">
        <f>SUM(F14:F27)</f>
        <v>0</v>
      </c>
      <c r="G28" s="23"/>
      <c r="H28" s="23"/>
      <c r="I28" s="23"/>
      <c r="J28" s="23"/>
      <c r="K28" s="23"/>
      <c r="L28" s="23"/>
      <c r="M28" s="23"/>
      <c r="N28" s="23"/>
      <c r="O28" s="23"/>
      <c r="P28" s="23"/>
      <c r="Q28" s="23"/>
      <c r="R28" s="23"/>
      <c r="S28" s="12"/>
      <c r="T28" s="12"/>
      <c r="U28" s="12"/>
      <c r="V28" s="12"/>
      <c r="W28" s="12"/>
    </row>
    <row r="29" spans="1:23" s="11" customFormat="1" ht="12.75" x14ac:dyDescent="0.2">
      <c r="A29" s="52"/>
      <c r="B29" s="92"/>
      <c r="C29" s="53"/>
      <c r="D29" s="53"/>
      <c r="E29" s="93"/>
      <c r="F29" s="55"/>
      <c r="G29" s="23"/>
      <c r="H29" s="23"/>
      <c r="I29" s="23"/>
      <c r="J29" s="23"/>
      <c r="K29" s="23"/>
      <c r="L29" s="23"/>
      <c r="M29" s="23"/>
      <c r="N29" s="23"/>
      <c r="O29" s="23"/>
      <c r="P29" s="23"/>
      <c r="Q29" s="23"/>
      <c r="R29" s="23"/>
      <c r="S29" s="12"/>
      <c r="T29" s="12"/>
      <c r="U29" s="12"/>
      <c r="V29" s="12"/>
      <c r="W29" s="12"/>
    </row>
    <row r="30" spans="1:23" s="11" customFormat="1" ht="12.75" x14ac:dyDescent="0.2">
      <c r="A30" s="95" t="s">
        <v>20</v>
      </c>
      <c r="B30" s="96" t="s">
        <v>120</v>
      </c>
      <c r="C30" s="88"/>
      <c r="D30" s="88"/>
      <c r="E30" s="90"/>
      <c r="F30" s="90"/>
      <c r="G30" s="23"/>
      <c r="H30" s="23"/>
      <c r="I30" s="23"/>
      <c r="J30" s="23"/>
      <c r="K30" s="23"/>
      <c r="L30" s="23"/>
      <c r="M30" s="23"/>
      <c r="N30" s="23"/>
      <c r="O30" s="23"/>
      <c r="P30" s="23"/>
      <c r="Q30" s="23"/>
      <c r="R30" s="23"/>
      <c r="S30" s="12"/>
      <c r="T30" s="12"/>
      <c r="U30" s="12"/>
      <c r="V30" s="12"/>
      <c r="W30" s="12"/>
    </row>
    <row r="31" spans="1:23" s="11" customFormat="1" ht="89.25" x14ac:dyDescent="0.2">
      <c r="A31" s="86" t="s">
        <v>21</v>
      </c>
      <c r="B31" s="91" t="s">
        <v>208</v>
      </c>
      <c r="C31" s="88">
        <v>1</v>
      </c>
      <c r="D31" s="88" t="s">
        <v>15</v>
      </c>
      <c r="E31" s="89"/>
      <c r="F31" s="90">
        <f t="shared" ref="F31:F51" si="1">C31*E31</f>
        <v>0</v>
      </c>
      <c r="G31" s="23"/>
      <c r="H31" s="23"/>
      <c r="I31" s="23"/>
      <c r="J31" s="23"/>
      <c r="K31" s="23"/>
      <c r="L31" s="23"/>
      <c r="M31" s="23"/>
      <c r="N31" s="23"/>
      <c r="O31" s="23"/>
      <c r="P31" s="23"/>
      <c r="Q31" s="23"/>
      <c r="R31" s="23"/>
      <c r="S31" s="12"/>
      <c r="T31" s="12"/>
      <c r="U31" s="12"/>
      <c r="V31" s="12"/>
      <c r="W31" s="12"/>
    </row>
    <row r="32" spans="1:23" s="11" customFormat="1" ht="140.25" x14ac:dyDescent="0.2">
      <c r="A32" s="86" t="s">
        <v>22</v>
      </c>
      <c r="B32" s="91" t="s">
        <v>209</v>
      </c>
      <c r="C32" s="88">
        <v>1</v>
      </c>
      <c r="D32" s="88" t="s">
        <v>15</v>
      </c>
      <c r="E32" s="89"/>
      <c r="F32" s="90">
        <f t="shared" si="1"/>
        <v>0</v>
      </c>
      <c r="G32" s="23"/>
      <c r="H32" s="23"/>
      <c r="I32" s="23"/>
      <c r="J32" s="23"/>
      <c r="K32" s="23"/>
      <c r="L32" s="23"/>
      <c r="M32" s="23"/>
      <c r="N32" s="23"/>
      <c r="O32" s="23"/>
      <c r="P32" s="23"/>
      <c r="Q32" s="23"/>
      <c r="R32" s="23"/>
      <c r="S32" s="12"/>
      <c r="T32" s="12"/>
      <c r="U32" s="12"/>
      <c r="V32" s="12"/>
      <c r="W32" s="12"/>
    </row>
    <row r="33" spans="1:23" s="11" customFormat="1" ht="191.25" x14ac:dyDescent="0.2">
      <c r="A33" s="86" t="s">
        <v>65</v>
      </c>
      <c r="B33" s="91" t="s">
        <v>25</v>
      </c>
      <c r="C33" s="88">
        <v>1</v>
      </c>
      <c r="D33" s="88" t="s">
        <v>10</v>
      </c>
      <c r="E33" s="89"/>
      <c r="F33" s="90">
        <f t="shared" si="1"/>
        <v>0</v>
      </c>
      <c r="G33" s="23"/>
      <c r="H33" s="23"/>
      <c r="I33" s="23"/>
      <c r="J33" s="23"/>
      <c r="K33" s="23"/>
      <c r="L33" s="23"/>
      <c r="M33" s="23"/>
      <c r="N33" s="23"/>
      <c r="O33" s="23"/>
      <c r="P33" s="23"/>
      <c r="Q33" s="23"/>
      <c r="R33" s="23"/>
      <c r="S33" s="12"/>
      <c r="T33" s="12"/>
      <c r="U33" s="12"/>
      <c r="V33" s="12"/>
      <c r="W33" s="12"/>
    </row>
    <row r="34" spans="1:23" s="11" customFormat="1" ht="89.25" x14ac:dyDescent="0.2">
      <c r="A34" s="86" t="s">
        <v>66</v>
      </c>
      <c r="B34" s="91" t="s">
        <v>74</v>
      </c>
      <c r="C34" s="88">
        <v>0</v>
      </c>
      <c r="D34" s="88" t="s">
        <v>15</v>
      </c>
      <c r="E34" s="89"/>
      <c r="F34" s="90">
        <f t="shared" si="1"/>
        <v>0</v>
      </c>
      <c r="G34" s="23"/>
      <c r="H34" s="23"/>
      <c r="I34" s="23"/>
      <c r="J34" s="23"/>
      <c r="K34" s="23"/>
      <c r="L34" s="23"/>
      <c r="M34" s="23"/>
      <c r="N34" s="23"/>
      <c r="O34" s="23"/>
      <c r="P34" s="23"/>
      <c r="Q34" s="23"/>
      <c r="R34" s="23"/>
      <c r="S34" s="12"/>
      <c r="T34" s="12"/>
      <c r="U34" s="12"/>
      <c r="V34" s="12"/>
      <c r="W34" s="12"/>
    </row>
    <row r="35" spans="1:23" s="11" customFormat="1" ht="63.75" x14ac:dyDescent="0.2">
      <c r="A35" s="86" t="s">
        <v>148</v>
      </c>
      <c r="B35" s="91" t="s">
        <v>135</v>
      </c>
      <c r="C35" s="88">
        <v>2</v>
      </c>
      <c r="D35" s="88" t="s">
        <v>10</v>
      </c>
      <c r="E35" s="89"/>
      <c r="F35" s="90">
        <f>C35*E35</f>
        <v>0</v>
      </c>
      <c r="G35" s="23"/>
      <c r="H35" s="23"/>
      <c r="I35" s="23"/>
      <c r="J35" s="23"/>
      <c r="K35" s="23"/>
      <c r="L35" s="23"/>
      <c r="M35" s="23"/>
      <c r="N35" s="23"/>
      <c r="O35" s="23"/>
      <c r="P35" s="23"/>
      <c r="Q35" s="23"/>
      <c r="R35" s="23"/>
      <c r="S35" s="12"/>
      <c r="T35" s="12"/>
      <c r="U35" s="12"/>
      <c r="V35" s="12"/>
      <c r="W35" s="12"/>
    </row>
    <row r="36" spans="1:23" s="11" customFormat="1" ht="51" x14ac:dyDescent="0.2">
      <c r="A36" s="86" t="s">
        <v>67</v>
      </c>
      <c r="B36" s="91" t="s">
        <v>62</v>
      </c>
      <c r="C36" s="88">
        <v>1</v>
      </c>
      <c r="D36" s="88" t="s">
        <v>10</v>
      </c>
      <c r="E36" s="89"/>
      <c r="F36" s="90">
        <f>C36*E36</f>
        <v>0</v>
      </c>
      <c r="G36" s="23"/>
      <c r="H36" s="23"/>
      <c r="I36" s="23"/>
      <c r="J36" s="23"/>
      <c r="K36" s="23"/>
      <c r="L36" s="23"/>
      <c r="M36" s="23"/>
      <c r="N36" s="23"/>
      <c r="O36" s="23"/>
      <c r="P36" s="23"/>
      <c r="Q36" s="23"/>
      <c r="R36" s="23"/>
      <c r="S36" s="12"/>
      <c r="T36" s="12"/>
      <c r="U36" s="12"/>
      <c r="V36" s="12"/>
      <c r="W36" s="12"/>
    </row>
    <row r="37" spans="1:23" s="11" customFormat="1" ht="25.5" x14ac:dyDescent="0.2">
      <c r="A37" s="86" t="s">
        <v>149</v>
      </c>
      <c r="B37" s="91" t="s">
        <v>186</v>
      </c>
      <c r="C37" s="88">
        <v>1</v>
      </c>
      <c r="D37" s="88" t="s">
        <v>10</v>
      </c>
      <c r="E37" s="89"/>
      <c r="F37" s="90">
        <f t="shared" si="1"/>
        <v>0</v>
      </c>
      <c r="G37" s="23"/>
      <c r="H37" s="23"/>
      <c r="I37" s="23"/>
      <c r="J37" s="23"/>
      <c r="K37" s="23"/>
      <c r="L37" s="23"/>
      <c r="M37" s="23"/>
      <c r="N37" s="23"/>
      <c r="O37" s="23"/>
      <c r="P37" s="23"/>
      <c r="Q37" s="23"/>
      <c r="R37" s="23"/>
      <c r="S37" s="12"/>
      <c r="T37" s="12"/>
      <c r="U37" s="12"/>
      <c r="V37" s="12"/>
      <c r="W37" s="12"/>
    </row>
    <row r="38" spans="1:23" s="11" customFormat="1" ht="51" x14ac:dyDescent="0.2">
      <c r="A38" s="86" t="s">
        <v>68</v>
      </c>
      <c r="B38" s="91" t="s">
        <v>63</v>
      </c>
      <c r="C38" s="88">
        <v>1</v>
      </c>
      <c r="D38" s="88" t="s">
        <v>10</v>
      </c>
      <c r="E38" s="89"/>
      <c r="F38" s="90">
        <f t="shared" si="1"/>
        <v>0</v>
      </c>
      <c r="G38" s="23"/>
      <c r="H38" s="23"/>
      <c r="I38" s="23"/>
      <c r="J38" s="23"/>
      <c r="K38" s="23"/>
      <c r="L38" s="23"/>
      <c r="M38" s="23"/>
      <c r="N38" s="23"/>
      <c r="O38" s="23"/>
      <c r="P38" s="23"/>
      <c r="Q38" s="23"/>
      <c r="R38" s="23"/>
      <c r="S38" s="12"/>
      <c r="T38" s="12"/>
      <c r="U38" s="12"/>
      <c r="V38" s="12"/>
      <c r="W38" s="12"/>
    </row>
    <row r="39" spans="1:23" s="11" customFormat="1" ht="12.75" x14ac:dyDescent="0.2">
      <c r="A39" s="86" t="s">
        <v>23</v>
      </c>
      <c r="B39" s="91" t="s">
        <v>30</v>
      </c>
      <c r="C39" s="88">
        <v>20</v>
      </c>
      <c r="D39" s="88" t="s">
        <v>19</v>
      </c>
      <c r="E39" s="89"/>
      <c r="F39" s="90">
        <f t="shared" si="1"/>
        <v>0</v>
      </c>
      <c r="G39" s="23"/>
      <c r="H39" s="23"/>
      <c r="I39" s="23"/>
      <c r="J39" s="23"/>
      <c r="K39" s="23"/>
      <c r="L39" s="23"/>
      <c r="M39" s="23"/>
      <c r="N39" s="23"/>
      <c r="O39" s="23"/>
      <c r="P39" s="23"/>
      <c r="Q39" s="23"/>
      <c r="R39" s="23"/>
      <c r="S39" s="12"/>
      <c r="T39" s="12"/>
      <c r="U39" s="12"/>
      <c r="V39" s="12"/>
      <c r="W39" s="12"/>
    </row>
    <row r="40" spans="1:23" s="11" customFormat="1" ht="26.45" customHeight="1" x14ac:dyDescent="0.2">
      <c r="A40" s="86" t="s">
        <v>150</v>
      </c>
      <c r="B40" s="91" t="s">
        <v>31</v>
      </c>
      <c r="C40" s="88">
        <v>8</v>
      </c>
      <c r="D40" s="88" t="s">
        <v>19</v>
      </c>
      <c r="E40" s="89"/>
      <c r="F40" s="90">
        <f t="shared" si="1"/>
        <v>0</v>
      </c>
      <c r="G40" s="23"/>
      <c r="H40" s="23"/>
      <c r="I40" s="23"/>
      <c r="J40" s="23"/>
      <c r="K40" s="23"/>
      <c r="L40" s="23"/>
      <c r="M40" s="23"/>
      <c r="N40" s="23"/>
      <c r="O40" s="23"/>
      <c r="P40" s="23"/>
      <c r="Q40" s="23"/>
      <c r="R40" s="23"/>
      <c r="S40" s="12"/>
      <c r="T40" s="12"/>
      <c r="U40" s="12"/>
      <c r="V40" s="12"/>
      <c r="W40" s="12"/>
    </row>
    <row r="41" spans="1:23" s="11" customFormat="1" ht="127.5" x14ac:dyDescent="0.2">
      <c r="A41" s="86" t="s">
        <v>151</v>
      </c>
      <c r="B41" s="91" t="s">
        <v>136</v>
      </c>
      <c r="C41" s="88"/>
      <c r="D41" s="88"/>
      <c r="E41" s="89"/>
      <c r="F41" s="90">
        <f t="shared" si="1"/>
        <v>0</v>
      </c>
      <c r="G41" s="23"/>
      <c r="H41" s="23"/>
      <c r="I41" s="23"/>
      <c r="J41" s="23"/>
      <c r="K41" s="23"/>
      <c r="L41" s="23"/>
      <c r="M41" s="23"/>
      <c r="N41" s="23"/>
      <c r="O41" s="23"/>
      <c r="P41" s="23"/>
      <c r="Q41" s="23"/>
      <c r="R41" s="23"/>
      <c r="S41" s="12"/>
      <c r="T41" s="12"/>
      <c r="U41" s="12"/>
      <c r="V41" s="12"/>
      <c r="W41" s="12"/>
    </row>
    <row r="42" spans="1:23" s="11" customFormat="1" ht="12.75" x14ac:dyDescent="0.2">
      <c r="A42" s="86" t="s">
        <v>24</v>
      </c>
      <c r="B42" s="91" t="s">
        <v>75</v>
      </c>
      <c r="C42" s="88">
        <v>10</v>
      </c>
      <c r="D42" s="88" t="s">
        <v>19</v>
      </c>
      <c r="E42" s="89"/>
      <c r="F42" s="90">
        <f t="shared" si="1"/>
        <v>0</v>
      </c>
      <c r="G42" s="23"/>
      <c r="H42" s="23"/>
      <c r="I42" s="23"/>
      <c r="J42" s="23"/>
      <c r="K42" s="23"/>
      <c r="L42" s="23"/>
      <c r="M42" s="23"/>
      <c r="N42" s="23"/>
      <c r="O42" s="23"/>
      <c r="P42" s="23"/>
      <c r="Q42" s="23"/>
      <c r="R42" s="23"/>
      <c r="S42" s="12"/>
      <c r="T42" s="12"/>
      <c r="U42" s="12"/>
      <c r="V42" s="12"/>
      <c r="W42" s="12"/>
    </row>
    <row r="43" spans="1:23" s="11" customFormat="1" ht="12.75" x14ac:dyDescent="0.2">
      <c r="A43" s="86"/>
      <c r="B43" s="91" t="s">
        <v>76</v>
      </c>
      <c r="C43" s="88">
        <v>2</v>
      </c>
      <c r="D43" s="88" t="s">
        <v>19</v>
      </c>
      <c r="E43" s="89"/>
      <c r="F43" s="90">
        <f t="shared" si="1"/>
        <v>0</v>
      </c>
      <c r="G43" s="23"/>
      <c r="H43" s="23"/>
      <c r="I43" s="23"/>
      <c r="J43" s="23"/>
      <c r="K43" s="23"/>
      <c r="L43" s="23"/>
      <c r="M43" s="23"/>
      <c r="N43" s="23"/>
      <c r="O43" s="23"/>
      <c r="P43" s="23"/>
      <c r="Q43" s="23"/>
      <c r="R43" s="23"/>
      <c r="S43" s="12"/>
      <c r="T43" s="12"/>
      <c r="U43" s="12"/>
      <c r="V43" s="12"/>
      <c r="W43" s="12"/>
    </row>
    <row r="44" spans="1:23" s="11" customFormat="1" ht="51" x14ac:dyDescent="0.2">
      <c r="A44" s="86" t="s">
        <v>26</v>
      </c>
      <c r="B44" s="91" t="s">
        <v>32</v>
      </c>
      <c r="C44" s="88">
        <v>1</v>
      </c>
      <c r="D44" s="88" t="s">
        <v>15</v>
      </c>
      <c r="E44" s="89"/>
      <c r="F44" s="90">
        <f t="shared" si="1"/>
        <v>0</v>
      </c>
      <c r="G44" s="23"/>
      <c r="H44" s="23"/>
      <c r="I44" s="23"/>
      <c r="J44" s="23"/>
      <c r="K44" s="23"/>
      <c r="L44" s="23"/>
      <c r="M44" s="23"/>
      <c r="N44" s="23"/>
      <c r="O44" s="23"/>
      <c r="P44" s="23"/>
      <c r="Q44" s="23"/>
      <c r="R44" s="23"/>
      <c r="S44" s="12"/>
      <c r="T44" s="12"/>
      <c r="U44" s="12"/>
      <c r="V44" s="12"/>
      <c r="W44" s="12"/>
    </row>
    <row r="45" spans="1:23" s="11" customFormat="1" ht="51" x14ac:dyDescent="0.2">
      <c r="A45" s="86" t="s">
        <v>27</v>
      </c>
      <c r="B45" s="91" t="s">
        <v>33</v>
      </c>
      <c r="C45" s="88">
        <v>1</v>
      </c>
      <c r="D45" s="88" t="s">
        <v>15</v>
      </c>
      <c r="E45" s="89"/>
      <c r="F45" s="90">
        <f t="shared" si="1"/>
        <v>0</v>
      </c>
      <c r="G45" s="23"/>
      <c r="H45" s="23"/>
      <c r="I45" s="23"/>
      <c r="J45" s="23"/>
      <c r="K45" s="23"/>
      <c r="L45" s="23"/>
      <c r="M45" s="23"/>
      <c r="N45" s="23"/>
      <c r="O45" s="23"/>
      <c r="P45" s="23"/>
      <c r="Q45" s="23"/>
      <c r="R45" s="23"/>
      <c r="S45" s="12"/>
      <c r="T45" s="12"/>
      <c r="U45" s="12"/>
      <c r="V45" s="12"/>
      <c r="W45" s="12"/>
    </row>
    <row r="46" spans="1:23" s="11" customFormat="1" ht="38.25" x14ac:dyDescent="0.2">
      <c r="A46" s="86" t="s">
        <v>28</v>
      </c>
      <c r="B46" s="91" t="s">
        <v>34</v>
      </c>
      <c r="C46" s="88">
        <v>1</v>
      </c>
      <c r="D46" s="88" t="s">
        <v>9</v>
      </c>
      <c r="E46" s="89"/>
      <c r="F46" s="90">
        <f t="shared" si="1"/>
        <v>0</v>
      </c>
      <c r="G46" s="23"/>
      <c r="H46" s="23"/>
      <c r="I46" s="23"/>
      <c r="J46" s="23"/>
      <c r="K46" s="23"/>
      <c r="L46" s="23"/>
      <c r="M46" s="23"/>
      <c r="N46" s="23"/>
      <c r="O46" s="23"/>
      <c r="P46" s="23"/>
      <c r="Q46" s="23"/>
      <c r="R46" s="23"/>
      <c r="S46" s="12"/>
      <c r="T46" s="12"/>
      <c r="U46" s="12"/>
      <c r="V46" s="12"/>
      <c r="W46" s="12"/>
    </row>
    <row r="47" spans="1:23" s="11" customFormat="1" ht="38.25" x14ac:dyDescent="0.2">
      <c r="A47" s="86" t="s">
        <v>69</v>
      </c>
      <c r="B47" s="91" t="s">
        <v>179</v>
      </c>
      <c r="C47" s="88">
        <v>1</v>
      </c>
      <c r="D47" s="88" t="s">
        <v>15</v>
      </c>
      <c r="E47" s="89"/>
      <c r="F47" s="90">
        <f t="shared" si="1"/>
        <v>0</v>
      </c>
      <c r="G47" s="23"/>
      <c r="H47" s="23"/>
      <c r="I47" s="23"/>
      <c r="J47" s="23"/>
      <c r="K47" s="23"/>
      <c r="L47" s="23"/>
      <c r="M47" s="23"/>
      <c r="N47" s="23"/>
      <c r="O47" s="23"/>
      <c r="P47" s="23"/>
      <c r="Q47" s="23"/>
      <c r="R47" s="23"/>
      <c r="S47" s="12"/>
      <c r="T47" s="12"/>
      <c r="U47" s="12"/>
      <c r="V47" s="12"/>
      <c r="W47" s="12"/>
    </row>
    <row r="48" spans="1:23" s="11" customFormat="1" ht="114.75" x14ac:dyDescent="0.2">
      <c r="A48" s="86" t="s">
        <v>70</v>
      </c>
      <c r="B48" s="91" t="s">
        <v>35</v>
      </c>
      <c r="C48" s="88">
        <v>1</v>
      </c>
      <c r="D48" s="88" t="s">
        <v>9</v>
      </c>
      <c r="E48" s="89"/>
      <c r="F48" s="90">
        <f t="shared" si="1"/>
        <v>0</v>
      </c>
      <c r="G48" s="23"/>
      <c r="H48" s="23"/>
      <c r="I48" s="23"/>
      <c r="J48" s="23"/>
      <c r="K48" s="23"/>
      <c r="L48" s="23"/>
      <c r="M48" s="23"/>
      <c r="N48" s="23"/>
      <c r="O48" s="23"/>
      <c r="P48" s="23"/>
      <c r="Q48" s="23"/>
      <c r="R48" s="23"/>
      <c r="S48" s="12"/>
      <c r="T48" s="12"/>
      <c r="U48" s="12"/>
      <c r="V48" s="12"/>
      <c r="W48" s="12"/>
    </row>
    <row r="49" spans="1:23" s="11" customFormat="1" ht="102" x14ac:dyDescent="0.2">
      <c r="A49" s="86" t="s">
        <v>29</v>
      </c>
      <c r="B49" s="91" t="s">
        <v>36</v>
      </c>
      <c r="C49" s="88">
        <v>1</v>
      </c>
      <c r="D49" s="88" t="s">
        <v>9</v>
      </c>
      <c r="E49" s="89"/>
      <c r="F49" s="90">
        <f t="shared" si="1"/>
        <v>0</v>
      </c>
      <c r="G49" s="23"/>
      <c r="H49" s="23"/>
      <c r="I49" s="23"/>
      <c r="J49" s="23"/>
      <c r="K49" s="23"/>
      <c r="L49" s="23"/>
      <c r="M49" s="23"/>
      <c r="N49" s="23"/>
      <c r="O49" s="23"/>
      <c r="P49" s="23"/>
      <c r="Q49" s="23"/>
      <c r="R49" s="23"/>
      <c r="S49" s="12"/>
      <c r="T49" s="12"/>
      <c r="U49" s="12"/>
      <c r="V49" s="12"/>
      <c r="W49" s="12"/>
    </row>
    <row r="50" spans="1:23" s="11" customFormat="1" ht="76.5" x14ac:dyDescent="0.2">
      <c r="A50" s="86" t="s">
        <v>152</v>
      </c>
      <c r="B50" s="91" t="s">
        <v>137</v>
      </c>
      <c r="C50" s="88">
        <v>1</v>
      </c>
      <c r="D50" s="88" t="s">
        <v>9</v>
      </c>
      <c r="E50" s="89"/>
      <c r="F50" s="90">
        <f t="shared" si="1"/>
        <v>0</v>
      </c>
      <c r="G50" s="23"/>
      <c r="H50" s="23"/>
      <c r="I50" s="23"/>
      <c r="J50" s="23"/>
      <c r="K50" s="23"/>
      <c r="L50" s="23"/>
      <c r="M50" s="23"/>
      <c r="N50" s="23"/>
      <c r="O50" s="23"/>
      <c r="P50" s="23"/>
      <c r="Q50" s="23"/>
      <c r="R50" s="23"/>
      <c r="S50" s="12"/>
      <c r="T50" s="12"/>
      <c r="U50" s="12"/>
      <c r="V50" s="12"/>
      <c r="W50" s="12"/>
    </row>
    <row r="51" spans="1:23" s="11" customFormat="1" ht="39" thickBot="1" x14ac:dyDescent="0.25">
      <c r="A51" s="86" t="s">
        <v>71</v>
      </c>
      <c r="B51" s="94" t="s">
        <v>37</v>
      </c>
      <c r="C51" s="44">
        <v>1</v>
      </c>
      <c r="D51" s="44" t="s">
        <v>9</v>
      </c>
      <c r="E51" s="58"/>
      <c r="F51" s="32">
        <f t="shared" si="1"/>
        <v>0</v>
      </c>
      <c r="G51" s="23"/>
      <c r="H51" s="23"/>
      <c r="I51" s="23"/>
      <c r="J51" s="23"/>
      <c r="K51" s="23"/>
      <c r="L51" s="23"/>
      <c r="M51" s="23"/>
      <c r="N51" s="23"/>
      <c r="O51" s="23"/>
      <c r="P51" s="23"/>
      <c r="Q51" s="23"/>
      <c r="R51" s="23"/>
      <c r="S51" s="12"/>
      <c r="T51" s="12"/>
      <c r="U51" s="12"/>
      <c r="V51" s="12"/>
      <c r="W51" s="12"/>
    </row>
    <row r="52" spans="1:23" s="11" customFormat="1" ht="13.5" thickBot="1" x14ac:dyDescent="0.25">
      <c r="A52" s="33"/>
      <c r="B52" s="38" t="s">
        <v>121</v>
      </c>
      <c r="C52" s="34"/>
      <c r="D52" s="34"/>
      <c r="E52" s="21"/>
      <c r="F52" s="22">
        <f>SUM(F31:F51)</f>
        <v>0</v>
      </c>
      <c r="G52" s="23"/>
      <c r="H52" s="23"/>
      <c r="I52" s="23"/>
      <c r="J52" s="23"/>
      <c r="K52" s="23"/>
      <c r="L52" s="23"/>
      <c r="M52" s="23"/>
      <c r="N52" s="23"/>
      <c r="O52" s="23"/>
      <c r="P52" s="23"/>
      <c r="Q52" s="23"/>
      <c r="R52" s="23"/>
      <c r="S52" s="12"/>
      <c r="T52" s="12"/>
      <c r="U52" s="12"/>
      <c r="V52" s="12"/>
      <c r="W52" s="12"/>
    </row>
    <row r="53" spans="1:23" s="10" customFormat="1" ht="13.5" thickBot="1" x14ac:dyDescent="0.25">
      <c r="A53" s="33"/>
      <c r="B53" s="38" t="s">
        <v>38</v>
      </c>
      <c r="C53" s="34"/>
      <c r="D53" s="34"/>
      <c r="E53" s="21"/>
      <c r="F53" s="22">
        <f>F52+F28</f>
        <v>0</v>
      </c>
      <c r="G53" s="23"/>
      <c r="H53" s="23"/>
      <c r="I53" s="23"/>
      <c r="J53" s="23"/>
      <c r="K53" s="23"/>
      <c r="L53" s="23"/>
      <c r="M53" s="23"/>
      <c r="N53" s="23"/>
      <c r="O53" s="23"/>
      <c r="P53" s="23"/>
      <c r="Q53" s="23"/>
      <c r="R53" s="23"/>
    </row>
    <row r="54" spans="1:23" s="10" customFormat="1" ht="12.75" x14ac:dyDescent="0.2">
      <c r="A54" s="35"/>
      <c r="B54" s="37"/>
      <c r="C54" s="36"/>
      <c r="D54" s="36"/>
      <c r="E54" s="25"/>
      <c r="F54" s="26"/>
      <c r="G54" s="23"/>
      <c r="H54" s="23"/>
      <c r="I54" s="23"/>
      <c r="J54" s="23"/>
      <c r="K54" s="23"/>
      <c r="L54" s="23"/>
      <c r="M54" s="23"/>
      <c r="N54" s="23"/>
      <c r="O54" s="23"/>
      <c r="P54" s="23"/>
      <c r="Q54" s="23"/>
      <c r="R54" s="23"/>
    </row>
    <row r="55" spans="1:23" s="11" customFormat="1" ht="12.75" x14ac:dyDescent="0.2">
      <c r="A55" s="49" t="s">
        <v>39</v>
      </c>
      <c r="B55" s="50" t="s">
        <v>78</v>
      </c>
      <c r="C55" s="36"/>
      <c r="D55" s="36"/>
      <c r="E55" s="24"/>
      <c r="F55" s="26"/>
      <c r="G55" s="23"/>
      <c r="H55" s="23"/>
      <c r="I55" s="23"/>
      <c r="J55" s="23"/>
      <c r="K55" s="23"/>
      <c r="L55" s="23"/>
      <c r="M55" s="23"/>
      <c r="N55" s="23"/>
      <c r="O55" s="23"/>
      <c r="P55" s="23"/>
      <c r="Q55" s="23"/>
      <c r="R55" s="23"/>
      <c r="S55" s="12"/>
      <c r="T55" s="12"/>
      <c r="U55" s="12"/>
      <c r="V55" s="12"/>
      <c r="W55" s="12"/>
    </row>
    <row r="56" spans="1:23" s="10" customFormat="1" ht="12.75" x14ac:dyDescent="0.2">
      <c r="A56" s="35"/>
      <c r="B56" s="37"/>
      <c r="C56" s="36"/>
      <c r="D56" s="36"/>
      <c r="E56" s="24"/>
      <c r="F56" s="26"/>
      <c r="G56" s="23"/>
      <c r="H56" s="23"/>
      <c r="I56" s="23"/>
      <c r="J56" s="23"/>
      <c r="K56" s="23"/>
      <c r="L56" s="23"/>
      <c r="M56" s="23"/>
      <c r="N56" s="23"/>
      <c r="O56" s="23"/>
      <c r="P56" s="23"/>
      <c r="Q56" s="23"/>
      <c r="R56" s="23"/>
    </row>
    <row r="57" spans="1:23" s="11" customFormat="1" ht="12.75" x14ac:dyDescent="0.2">
      <c r="A57" s="35" t="s">
        <v>40</v>
      </c>
      <c r="B57" s="37" t="s">
        <v>41</v>
      </c>
      <c r="C57" s="36"/>
      <c r="D57" s="36"/>
      <c r="E57" s="24"/>
      <c r="F57" s="26"/>
      <c r="G57" s="23"/>
      <c r="H57" s="23"/>
      <c r="I57" s="23"/>
      <c r="J57" s="23"/>
      <c r="K57" s="23"/>
      <c r="L57" s="23"/>
      <c r="M57" s="23"/>
      <c r="N57" s="23"/>
      <c r="O57" s="23"/>
      <c r="P57" s="23"/>
      <c r="Q57" s="23"/>
      <c r="R57" s="23"/>
      <c r="S57" s="12"/>
      <c r="T57" s="12"/>
      <c r="U57" s="12"/>
      <c r="V57" s="12"/>
      <c r="W57" s="12"/>
    </row>
    <row r="58" spans="1:23" s="11" customFormat="1" ht="25.5" x14ac:dyDescent="0.2">
      <c r="A58" s="35" t="s">
        <v>42</v>
      </c>
      <c r="B58" s="37" t="s">
        <v>77</v>
      </c>
      <c r="C58" s="36">
        <v>1</v>
      </c>
      <c r="D58" s="36" t="s">
        <v>10</v>
      </c>
      <c r="E58" s="25"/>
      <c r="F58" s="26">
        <f t="shared" ref="F58:F67" si="2">C58*E58</f>
        <v>0</v>
      </c>
      <c r="G58" s="23"/>
      <c r="H58" s="23"/>
      <c r="I58" s="23"/>
      <c r="J58" s="23"/>
      <c r="K58" s="23"/>
      <c r="L58" s="23"/>
      <c r="M58" s="23"/>
      <c r="N58" s="23"/>
      <c r="O58" s="23"/>
      <c r="P58" s="23"/>
      <c r="Q58" s="23"/>
      <c r="R58" s="23"/>
      <c r="S58" s="12"/>
      <c r="T58" s="12"/>
      <c r="U58" s="12"/>
      <c r="V58" s="12"/>
      <c r="W58" s="12"/>
    </row>
    <row r="59" spans="1:23" s="11" customFormat="1" ht="12.75" x14ac:dyDescent="0.2">
      <c r="A59" s="35" t="s">
        <v>43</v>
      </c>
      <c r="B59" s="37" t="s">
        <v>195</v>
      </c>
      <c r="C59" s="36">
        <v>1</v>
      </c>
      <c r="D59" s="36" t="s">
        <v>10</v>
      </c>
      <c r="E59" s="25"/>
      <c r="F59" s="26">
        <f t="shared" si="2"/>
        <v>0</v>
      </c>
      <c r="G59" s="23"/>
      <c r="H59" s="23"/>
      <c r="I59" s="23"/>
      <c r="J59" s="23"/>
      <c r="K59" s="23"/>
      <c r="L59" s="23"/>
      <c r="M59" s="23"/>
      <c r="N59" s="23"/>
      <c r="O59" s="23"/>
      <c r="P59" s="23"/>
      <c r="Q59" s="23"/>
      <c r="R59" s="23"/>
      <c r="S59" s="12"/>
      <c r="T59" s="12"/>
      <c r="U59" s="12"/>
      <c r="V59" s="12"/>
      <c r="W59" s="12"/>
    </row>
    <row r="60" spans="1:23" s="11" customFormat="1" ht="216.75" x14ac:dyDescent="0.2">
      <c r="A60" s="35" t="s">
        <v>44</v>
      </c>
      <c r="B60" s="37" t="s">
        <v>183</v>
      </c>
      <c r="C60" s="36"/>
      <c r="D60" s="36"/>
      <c r="E60" s="25"/>
      <c r="F60" s="26">
        <f t="shared" si="2"/>
        <v>0</v>
      </c>
      <c r="G60" s="23"/>
      <c r="H60" s="23"/>
      <c r="I60" s="23"/>
      <c r="J60" s="23"/>
      <c r="K60" s="23"/>
      <c r="L60" s="23"/>
      <c r="M60" s="23"/>
      <c r="N60" s="23"/>
      <c r="O60" s="23"/>
      <c r="P60" s="23"/>
      <c r="Q60" s="23"/>
      <c r="R60" s="23"/>
      <c r="S60" s="12"/>
      <c r="T60" s="12"/>
      <c r="U60" s="12"/>
      <c r="V60" s="12"/>
      <c r="W60" s="12"/>
    </row>
    <row r="61" spans="1:23" s="11" customFormat="1" ht="12.75" x14ac:dyDescent="0.2">
      <c r="A61" s="35" t="s">
        <v>45</v>
      </c>
      <c r="B61" s="37" t="s">
        <v>184</v>
      </c>
      <c r="C61" s="36">
        <v>1</v>
      </c>
      <c r="D61" s="36" t="s">
        <v>10</v>
      </c>
      <c r="E61" s="25"/>
      <c r="F61" s="26" t="s">
        <v>182</v>
      </c>
      <c r="G61" s="23"/>
      <c r="H61" s="23"/>
      <c r="I61" s="23"/>
      <c r="J61" s="23"/>
      <c r="K61" s="23"/>
      <c r="L61" s="23"/>
      <c r="M61" s="23"/>
      <c r="N61" s="23"/>
      <c r="O61" s="23"/>
      <c r="P61" s="23"/>
      <c r="Q61" s="23"/>
      <c r="R61" s="23"/>
      <c r="S61" s="12"/>
      <c r="T61" s="12"/>
      <c r="U61" s="12"/>
      <c r="V61" s="12"/>
      <c r="W61" s="12"/>
    </row>
    <row r="62" spans="1:23" s="11" customFormat="1" ht="38.25" x14ac:dyDescent="0.2">
      <c r="A62" s="35" t="s">
        <v>46</v>
      </c>
      <c r="B62" s="37" t="s">
        <v>185</v>
      </c>
      <c r="C62" s="36">
        <v>1</v>
      </c>
      <c r="D62" s="36" t="s">
        <v>10</v>
      </c>
      <c r="E62" s="25"/>
      <c r="F62" s="26" t="s">
        <v>182</v>
      </c>
      <c r="G62" s="23"/>
      <c r="H62" s="23"/>
      <c r="I62" s="23"/>
      <c r="J62" s="23"/>
      <c r="K62" s="23"/>
      <c r="L62" s="23"/>
      <c r="M62" s="23"/>
      <c r="N62" s="23"/>
      <c r="O62" s="23"/>
      <c r="P62" s="23"/>
      <c r="Q62" s="23"/>
      <c r="R62" s="23"/>
      <c r="S62" s="12"/>
      <c r="T62" s="12"/>
      <c r="U62" s="12"/>
      <c r="V62" s="12"/>
      <c r="W62" s="12"/>
    </row>
    <row r="63" spans="1:23" s="11" customFormat="1" ht="89.25" hidden="1" x14ac:dyDescent="0.2">
      <c r="A63" s="35" t="s">
        <v>47</v>
      </c>
      <c r="B63" s="39" t="s">
        <v>153</v>
      </c>
      <c r="C63" s="36">
        <v>1</v>
      </c>
      <c r="D63" s="36" t="s">
        <v>10</v>
      </c>
      <c r="E63" s="25"/>
      <c r="F63" s="26" t="s">
        <v>182</v>
      </c>
      <c r="G63" s="23"/>
      <c r="H63" s="23"/>
      <c r="I63" s="23"/>
      <c r="J63" s="23"/>
      <c r="K63" s="23"/>
      <c r="L63" s="23"/>
      <c r="M63" s="23"/>
      <c r="N63" s="23"/>
      <c r="O63" s="23"/>
      <c r="P63" s="23"/>
      <c r="Q63" s="23"/>
      <c r="R63" s="23"/>
      <c r="S63" s="12"/>
      <c r="T63" s="12"/>
      <c r="U63" s="12"/>
      <c r="V63" s="12"/>
      <c r="W63" s="12"/>
    </row>
    <row r="64" spans="1:23" s="11" customFormat="1" ht="76.5" x14ac:dyDescent="0.2">
      <c r="A64" s="35" t="s">
        <v>48</v>
      </c>
      <c r="B64" s="37" t="s">
        <v>52</v>
      </c>
      <c r="C64" s="36">
        <v>1</v>
      </c>
      <c r="D64" s="36" t="s">
        <v>10</v>
      </c>
      <c r="E64" s="25"/>
      <c r="F64" s="26" t="s">
        <v>182</v>
      </c>
      <c r="G64" s="23"/>
      <c r="H64" s="23"/>
      <c r="I64" s="23"/>
      <c r="J64" s="23"/>
      <c r="K64" s="23"/>
      <c r="L64" s="23"/>
      <c r="M64" s="23"/>
      <c r="N64" s="23"/>
      <c r="O64" s="23"/>
      <c r="P64" s="23"/>
      <c r="Q64" s="23"/>
      <c r="R64" s="23"/>
      <c r="S64" s="12"/>
      <c r="T64" s="12"/>
      <c r="U64" s="12"/>
      <c r="V64" s="12"/>
      <c r="W64" s="12"/>
    </row>
    <row r="65" spans="1:23" s="11" customFormat="1" ht="63.75" x14ac:dyDescent="0.2">
      <c r="A65" s="35" t="s">
        <v>49</v>
      </c>
      <c r="B65" s="37" t="s">
        <v>53</v>
      </c>
      <c r="C65" s="36">
        <v>1</v>
      </c>
      <c r="D65" s="36" t="s">
        <v>10</v>
      </c>
      <c r="E65" s="25"/>
      <c r="F65" s="26" t="s">
        <v>182</v>
      </c>
      <c r="G65" s="23"/>
      <c r="H65" s="23"/>
      <c r="I65" s="23"/>
      <c r="J65" s="23"/>
      <c r="K65" s="23"/>
      <c r="L65" s="23"/>
      <c r="M65" s="23"/>
      <c r="N65" s="23"/>
      <c r="O65" s="23"/>
      <c r="P65" s="23"/>
      <c r="Q65" s="23"/>
      <c r="R65" s="23"/>
      <c r="S65" s="12"/>
      <c r="T65" s="12"/>
      <c r="U65" s="12"/>
      <c r="V65" s="12"/>
      <c r="W65" s="12"/>
    </row>
    <row r="66" spans="1:23" s="11" customFormat="1" ht="127.5" x14ac:dyDescent="0.2">
      <c r="A66" s="35" t="s">
        <v>50</v>
      </c>
      <c r="B66" s="37" t="s">
        <v>54</v>
      </c>
      <c r="C66" s="36">
        <v>1</v>
      </c>
      <c r="D66" s="36" t="s">
        <v>10</v>
      </c>
      <c r="E66" s="25">
        <v>1</v>
      </c>
      <c r="F66" s="26" t="s">
        <v>182</v>
      </c>
      <c r="G66" s="23"/>
      <c r="H66" s="23"/>
      <c r="I66" s="23"/>
      <c r="J66" s="23"/>
      <c r="K66" s="23"/>
      <c r="L66" s="23"/>
      <c r="M66" s="23"/>
      <c r="N66" s="23"/>
      <c r="O66" s="23"/>
      <c r="P66" s="23"/>
      <c r="Q66" s="23"/>
      <c r="R66" s="23"/>
      <c r="S66" s="12"/>
      <c r="T66" s="12"/>
      <c r="U66" s="12"/>
      <c r="V66" s="12"/>
      <c r="W66" s="12"/>
    </row>
    <row r="67" spans="1:23" s="11" customFormat="1" ht="39" thickBot="1" x14ac:dyDescent="0.25">
      <c r="A67" s="35" t="s">
        <v>51</v>
      </c>
      <c r="B67" s="37" t="s">
        <v>37</v>
      </c>
      <c r="C67" s="36">
        <v>1</v>
      </c>
      <c r="D67" s="36" t="s">
        <v>9</v>
      </c>
      <c r="E67" s="25"/>
      <c r="F67" s="26">
        <f t="shared" si="2"/>
        <v>0</v>
      </c>
      <c r="G67" s="23"/>
      <c r="H67" s="23"/>
      <c r="I67" s="23"/>
      <c r="J67" s="23"/>
      <c r="K67" s="23"/>
      <c r="L67" s="23"/>
      <c r="M67" s="23"/>
      <c r="N67" s="23"/>
      <c r="O67" s="23"/>
      <c r="P67" s="23"/>
      <c r="Q67" s="23"/>
      <c r="R67" s="23"/>
      <c r="S67" s="12"/>
      <c r="T67" s="12"/>
      <c r="U67" s="12"/>
      <c r="V67" s="12"/>
      <c r="W67" s="12"/>
    </row>
    <row r="68" spans="1:23" s="11" customFormat="1" ht="13.5" thickBot="1" x14ac:dyDescent="0.25">
      <c r="A68" s="33"/>
      <c r="B68" s="38" t="s">
        <v>117</v>
      </c>
      <c r="C68" s="34"/>
      <c r="D68" s="34"/>
      <c r="E68" s="21"/>
      <c r="F68" s="22">
        <f>F67+F59+F58</f>
        <v>0</v>
      </c>
      <c r="G68" s="23"/>
      <c r="H68" s="23"/>
      <c r="I68" s="23"/>
      <c r="J68" s="23"/>
      <c r="K68" s="23"/>
      <c r="L68" s="23"/>
      <c r="M68" s="23"/>
      <c r="N68" s="23"/>
      <c r="O68" s="23"/>
      <c r="P68" s="23"/>
      <c r="Q68" s="23"/>
      <c r="R68" s="23"/>
      <c r="S68" s="12"/>
      <c r="T68" s="12"/>
      <c r="U68" s="12"/>
      <c r="V68" s="12"/>
      <c r="W68" s="12"/>
    </row>
    <row r="69" spans="1:23" s="11" customFormat="1" ht="13.5" thickBot="1" x14ac:dyDescent="0.25">
      <c r="A69" s="33"/>
      <c r="B69" s="38"/>
      <c r="C69" s="34"/>
      <c r="D69" s="34"/>
      <c r="E69" s="21"/>
      <c r="F69" s="22">
        <f>F67+F58+F59</f>
        <v>0</v>
      </c>
      <c r="G69" s="23"/>
      <c r="H69" s="23"/>
      <c r="I69" s="23"/>
      <c r="J69" s="23"/>
      <c r="K69" s="23"/>
      <c r="L69" s="23"/>
      <c r="M69" s="23"/>
      <c r="N69" s="23"/>
      <c r="O69" s="23"/>
      <c r="P69" s="23"/>
      <c r="Q69" s="23"/>
      <c r="R69" s="23"/>
      <c r="S69" s="12"/>
      <c r="T69" s="12"/>
      <c r="U69" s="12"/>
      <c r="V69" s="12"/>
      <c r="W69" s="12"/>
    </row>
    <row r="70" spans="1:23" s="11" customFormat="1" ht="13.5" thickBot="1" x14ac:dyDescent="0.25">
      <c r="A70" s="35" t="s">
        <v>55</v>
      </c>
      <c r="B70" s="50" t="s">
        <v>93</v>
      </c>
      <c r="C70" s="36"/>
      <c r="D70" s="36"/>
      <c r="E70" s="24"/>
      <c r="F70" s="26"/>
      <c r="G70" s="23"/>
      <c r="H70" s="23"/>
      <c r="I70" s="23"/>
      <c r="J70" s="23"/>
      <c r="K70" s="23"/>
      <c r="L70" s="23"/>
      <c r="M70" s="23"/>
      <c r="N70" s="23"/>
      <c r="O70" s="23"/>
      <c r="P70" s="23"/>
      <c r="Q70" s="23"/>
      <c r="R70" s="23"/>
      <c r="S70" s="12"/>
      <c r="T70" s="12"/>
      <c r="U70" s="12"/>
      <c r="V70" s="12"/>
      <c r="W70" s="12"/>
    </row>
    <row r="71" spans="1:23" s="11" customFormat="1" ht="12.75" customHeight="1" x14ac:dyDescent="0.2">
      <c r="A71" s="40"/>
      <c r="B71" s="41"/>
      <c r="C71" s="42"/>
      <c r="D71" s="42"/>
      <c r="E71" s="29"/>
      <c r="F71" s="30"/>
      <c r="G71" s="23"/>
      <c r="H71" s="23"/>
      <c r="I71" s="23"/>
      <c r="J71" s="23"/>
      <c r="K71" s="23"/>
      <c r="L71" s="23"/>
      <c r="M71" s="23"/>
      <c r="N71" s="23"/>
      <c r="O71" s="23"/>
      <c r="P71" s="23"/>
      <c r="Q71" s="23"/>
      <c r="R71" s="23"/>
      <c r="S71" s="12"/>
      <c r="T71" s="12"/>
      <c r="U71" s="12"/>
      <c r="V71" s="12"/>
      <c r="W71" s="12"/>
    </row>
    <row r="72" spans="1:23" s="11" customFormat="1" ht="12.75" x14ac:dyDescent="0.2">
      <c r="A72" s="43" t="s">
        <v>94</v>
      </c>
      <c r="B72" s="51" t="s">
        <v>80</v>
      </c>
      <c r="C72" s="44"/>
      <c r="D72" s="44"/>
      <c r="E72" s="31"/>
      <c r="F72" s="32"/>
      <c r="G72" s="23"/>
      <c r="H72" s="23"/>
      <c r="I72" s="23"/>
      <c r="J72" s="23"/>
      <c r="K72" s="23"/>
      <c r="L72" s="23"/>
      <c r="M72" s="23"/>
      <c r="N72" s="23"/>
      <c r="O72" s="23"/>
      <c r="P72" s="23"/>
      <c r="Q72" s="23"/>
      <c r="R72" s="23"/>
      <c r="S72" s="12"/>
      <c r="T72" s="12"/>
      <c r="U72" s="12"/>
      <c r="V72" s="12"/>
      <c r="W72" s="12"/>
    </row>
    <row r="73" spans="1:23" s="11" customFormat="1" ht="12.75" x14ac:dyDescent="0.2">
      <c r="A73" s="43"/>
      <c r="B73" s="57"/>
      <c r="C73" s="44"/>
      <c r="D73" s="44"/>
      <c r="E73" s="31"/>
      <c r="F73" s="32"/>
      <c r="G73" s="23"/>
      <c r="H73" s="23"/>
      <c r="I73" s="23"/>
      <c r="J73" s="23"/>
      <c r="K73" s="23"/>
      <c r="L73" s="23"/>
      <c r="M73" s="23"/>
      <c r="N73" s="23"/>
      <c r="O73" s="23"/>
      <c r="P73" s="23"/>
      <c r="Q73" s="23"/>
      <c r="R73" s="23"/>
      <c r="S73" s="12"/>
      <c r="T73" s="12"/>
      <c r="U73" s="12"/>
      <c r="V73" s="12"/>
      <c r="W73" s="12"/>
    </row>
    <row r="74" spans="1:23" s="11" customFormat="1" ht="63.75" x14ac:dyDescent="0.2">
      <c r="A74" s="35" t="s">
        <v>102</v>
      </c>
      <c r="B74" s="45" t="s">
        <v>83</v>
      </c>
      <c r="C74" s="36">
        <v>2</v>
      </c>
      <c r="D74" s="36" t="s">
        <v>56</v>
      </c>
      <c r="E74" s="25"/>
      <c r="F74" s="26">
        <f>C74*E74</f>
        <v>0</v>
      </c>
      <c r="G74" s="23"/>
      <c r="H74" s="23"/>
      <c r="I74" s="23"/>
      <c r="J74" s="23"/>
      <c r="K74" s="23"/>
      <c r="L74" s="23"/>
      <c r="M74" s="23"/>
      <c r="N74" s="23"/>
      <c r="O74" s="23"/>
      <c r="P74" s="23"/>
      <c r="Q74" s="23"/>
      <c r="R74" s="23"/>
      <c r="S74" s="12"/>
      <c r="T74" s="12"/>
      <c r="U74" s="12"/>
      <c r="V74" s="12"/>
      <c r="W74" s="12"/>
    </row>
    <row r="75" spans="1:23" s="11" customFormat="1" ht="38.25" x14ac:dyDescent="0.2">
      <c r="A75" s="35" t="s">
        <v>105</v>
      </c>
      <c r="B75" s="46" t="s">
        <v>84</v>
      </c>
      <c r="C75" s="36">
        <v>8</v>
      </c>
      <c r="D75" s="36" t="s">
        <v>101</v>
      </c>
      <c r="E75" s="25"/>
      <c r="F75" s="26">
        <f>C75*E75</f>
        <v>0</v>
      </c>
      <c r="G75" s="23"/>
      <c r="H75" s="23"/>
      <c r="I75" s="23"/>
      <c r="J75" s="23"/>
      <c r="K75" s="23"/>
      <c r="L75" s="23"/>
      <c r="M75" s="23"/>
      <c r="N75" s="23"/>
      <c r="O75" s="23"/>
      <c r="P75" s="23"/>
      <c r="Q75" s="23"/>
      <c r="R75" s="23"/>
      <c r="S75" s="12"/>
      <c r="T75" s="12"/>
      <c r="U75" s="12"/>
      <c r="V75" s="12"/>
      <c r="W75" s="12"/>
    </row>
    <row r="76" spans="1:23" s="11" customFormat="1" ht="38.25" x14ac:dyDescent="0.2">
      <c r="A76" s="35" t="s">
        <v>106</v>
      </c>
      <c r="B76" s="46" t="s">
        <v>92</v>
      </c>
      <c r="C76" s="36">
        <v>1</v>
      </c>
      <c r="D76" s="36" t="s">
        <v>10</v>
      </c>
      <c r="E76" s="25"/>
      <c r="F76" s="26">
        <f t="shared" ref="F76:F83" si="3">C76*E76</f>
        <v>0</v>
      </c>
      <c r="G76" s="23"/>
      <c r="H76" s="23"/>
      <c r="I76" s="23"/>
      <c r="J76" s="23"/>
      <c r="K76" s="23"/>
      <c r="L76" s="23"/>
      <c r="M76" s="23"/>
      <c r="N76" s="23"/>
      <c r="O76" s="23"/>
      <c r="P76" s="23"/>
      <c r="Q76" s="23"/>
      <c r="R76" s="23"/>
      <c r="S76" s="12"/>
      <c r="T76" s="12"/>
      <c r="U76" s="12"/>
      <c r="V76" s="12"/>
      <c r="W76" s="12"/>
    </row>
    <row r="77" spans="1:23" s="11" customFormat="1" ht="25.5" x14ac:dyDescent="0.2">
      <c r="A77" s="35" t="s">
        <v>107</v>
      </c>
      <c r="B77" s="45" t="s">
        <v>85</v>
      </c>
      <c r="C77" s="36"/>
      <c r="D77" s="36"/>
      <c r="E77" s="25"/>
      <c r="F77" s="26">
        <f t="shared" si="3"/>
        <v>0</v>
      </c>
      <c r="G77" s="23"/>
      <c r="H77" s="23"/>
      <c r="I77" s="23"/>
      <c r="J77" s="23"/>
      <c r="K77" s="23"/>
      <c r="L77" s="23"/>
      <c r="M77" s="23"/>
      <c r="N77" s="23"/>
      <c r="O77" s="23"/>
      <c r="P77" s="23"/>
      <c r="Q77" s="23"/>
      <c r="R77" s="23"/>
      <c r="S77" s="12"/>
      <c r="T77" s="12"/>
      <c r="U77" s="12"/>
      <c r="V77" s="12"/>
      <c r="W77" s="12"/>
    </row>
    <row r="78" spans="1:23" s="11" customFormat="1" ht="25.5" x14ac:dyDescent="0.2">
      <c r="A78" s="35" t="s">
        <v>108</v>
      </c>
      <c r="B78" s="45" t="s">
        <v>86</v>
      </c>
      <c r="C78" s="36">
        <v>5</v>
      </c>
      <c r="D78" s="36" t="s">
        <v>56</v>
      </c>
      <c r="E78" s="25"/>
      <c r="F78" s="26">
        <f t="shared" si="3"/>
        <v>0</v>
      </c>
      <c r="G78" s="23"/>
      <c r="H78" s="23"/>
      <c r="I78" s="23"/>
      <c r="J78" s="23"/>
      <c r="K78" s="23"/>
      <c r="L78" s="23"/>
      <c r="M78" s="23"/>
      <c r="N78" s="23"/>
      <c r="O78" s="23"/>
      <c r="P78" s="23"/>
      <c r="Q78" s="23"/>
      <c r="R78" s="23"/>
      <c r="S78" s="12"/>
      <c r="T78" s="12"/>
      <c r="U78" s="12"/>
      <c r="V78" s="12"/>
      <c r="W78" s="12"/>
    </row>
    <row r="79" spans="1:23" s="11" customFormat="1" ht="25.5" x14ac:dyDescent="0.2">
      <c r="A79" s="35" t="s">
        <v>109</v>
      </c>
      <c r="B79" s="45" t="s">
        <v>87</v>
      </c>
      <c r="C79" s="36">
        <v>8</v>
      </c>
      <c r="D79" s="36" t="s">
        <v>19</v>
      </c>
      <c r="E79" s="25"/>
      <c r="F79" s="26">
        <f t="shared" si="3"/>
        <v>0</v>
      </c>
      <c r="G79" s="23"/>
      <c r="H79" s="23"/>
      <c r="I79" s="23"/>
      <c r="J79" s="23"/>
      <c r="K79" s="23"/>
      <c r="L79" s="23"/>
      <c r="M79" s="23"/>
      <c r="N79" s="23"/>
      <c r="O79" s="23"/>
      <c r="P79" s="23"/>
      <c r="Q79" s="23"/>
      <c r="R79" s="23"/>
      <c r="S79" s="12"/>
      <c r="T79" s="12"/>
      <c r="U79" s="12"/>
      <c r="V79" s="12"/>
      <c r="W79" s="12"/>
    </row>
    <row r="80" spans="1:23" s="11" customFormat="1" ht="38.25" x14ac:dyDescent="0.2">
      <c r="A80" s="35" t="s">
        <v>110</v>
      </c>
      <c r="B80" s="45" t="s">
        <v>88</v>
      </c>
      <c r="C80" s="36">
        <v>5</v>
      </c>
      <c r="D80" s="36" t="s">
        <v>56</v>
      </c>
      <c r="E80" s="25"/>
      <c r="F80" s="26">
        <f t="shared" si="3"/>
        <v>0</v>
      </c>
      <c r="G80" s="23"/>
      <c r="H80" s="23"/>
      <c r="I80" s="23"/>
      <c r="J80" s="23"/>
      <c r="K80" s="23"/>
      <c r="L80" s="23"/>
      <c r="M80" s="23"/>
      <c r="N80" s="23"/>
      <c r="O80" s="23"/>
      <c r="P80" s="23"/>
      <c r="Q80" s="23"/>
      <c r="R80" s="23"/>
      <c r="S80" s="12"/>
      <c r="T80" s="12"/>
      <c r="U80" s="12"/>
      <c r="V80" s="12"/>
      <c r="W80" s="12"/>
    </row>
    <row r="81" spans="1:23" s="11" customFormat="1" ht="51" x14ac:dyDescent="0.2">
      <c r="A81" s="35" t="s">
        <v>111</v>
      </c>
      <c r="B81" s="45" t="s">
        <v>89</v>
      </c>
      <c r="C81" s="36">
        <v>5</v>
      </c>
      <c r="D81" s="36" t="s">
        <v>56</v>
      </c>
      <c r="E81" s="25"/>
      <c r="F81" s="26">
        <f t="shared" si="3"/>
        <v>0</v>
      </c>
      <c r="G81" s="23"/>
      <c r="H81" s="23"/>
      <c r="I81" s="23"/>
      <c r="J81" s="23"/>
      <c r="K81" s="23"/>
      <c r="L81" s="23"/>
      <c r="M81" s="23"/>
      <c r="N81" s="23"/>
      <c r="O81" s="23"/>
      <c r="P81" s="23"/>
      <c r="Q81" s="23"/>
      <c r="R81" s="23"/>
      <c r="S81" s="12"/>
      <c r="T81" s="12"/>
      <c r="U81" s="12"/>
      <c r="V81" s="12"/>
      <c r="W81" s="12"/>
    </row>
    <row r="82" spans="1:23" s="11" customFormat="1" ht="25.5" x14ac:dyDescent="0.2">
      <c r="A82" s="35" t="s">
        <v>112</v>
      </c>
      <c r="B82" s="45" t="s">
        <v>90</v>
      </c>
      <c r="C82" s="36">
        <v>10</v>
      </c>
      <c r="D82" s="36" t="s">
        <v>56</v>
      </c>
      <c r="E82" s="25"/>
      <c r="F82" s="26">
        <f t="shared" si="3"/>
        <v>0</v>
      </c>
      <c r="G82" s="23"/>
      <c r="H82" s="23"/>
      <c r="I82" s="23"/>
      <c r="J82" s="23"/>
      <c r="K82" s="23"/>
      <c r="L82" s="23"/>
      <c r="M82" s="23"/>
      <c r="N82" s="23"/>
      <c r="O82" s="23"/>
      <c r="P82" s="23"/>
      <c r="Q82" s="23"/>
      <c r="R82" s="23"/>
      <c r="S82" s="12"/>
      <c r="T82" s="12"/>
      <c r="U82" s="12"/>
      <c r="V82" s="12"/>
      <c r="W82" s="12"/>
    </row>
    <row r="83" spans="1:23" s="11" customFormat="1" ht="63.75" x14ac:dyDescent="0.2">
      <c r="A83" s="35" t="s">
        <v>154</v>
      </c>
      <c r="B83" s="45" t="s">
        <v>91</v>
      </c>
      <c r="C83" s="36">
        <v>10</v>
      </c>
      <c r="D83" s="36" t="s">
        <v>56</v>
      </c>
      <c r="E83" s="25"/>
      <c r="F83" s="26">
        <f t="shared" si="3"/>
        <v>0</v>
      </c>
      <c r="G83" s="23"/>
      <c r="H83" s="23"/>
      <c r="I83" s="23"/>
      <c r="J83" s="23"/>
      <c r="K83" s="23"/>
      <c r="L83" s="23"/>
      <c r="M83" s="23"/>
      <c r="N83" s="23"/>
      <c r="O83" s="23"/>
      <c r="P83" s="23"/>
      <c r="Q83" s="23"/>
      <c r="R83" s="23"/>
      <c r="S83" s="12"/>
      <c r="T83" s="12"/>
      <c r="U83" s="12"/>
      <c r="V83" s="12"/>
      <c r="W83" s="12"/>
    </row>
    <row r="84" spans="1:23" s="11" customFormat="1" ht="12.75" x14ac:dyDescent="0.2">
      <c r="A84" s="52"/>
      <c r="B84" s="45"/>
      <c r="C84" s="53"/>
      <c r="D84" s="53"/>
      <c r="E84" s="54"/>
      <c r="F84" s="55"/>
      <c r="G84" s="23"/>
      <c r="H84" s="23"/>
      <c r="I84" s="23"/>
      <c r="J84" s="23"/>
      <c r="K84" s="23"/>
      <c r="L84" s="23"/>
      <c r="M84" s="23"/>
      <c r="N84" s="23"/>
      <c r="O84" s="23"/>
      <c r="P84" s="23"/>
      <c r="Q84" s="23"/>
      <c r="R84" s="23"/>
      <c r="S84" s="12"/>
      <c r="T84" s="12"/>
      <c r="U84" s="12"/>
      <c r="V84" s="12"/>
      <c r="W84" s="12"/>
    </row>
    <row r="85" spans="1:23" s="11" customFormat="1" ht="12.75" x14ac:dyDescent="0.2">
      <c r="A85" s="69"/>
      <c r="B85" s="60" t="s">
        <v>118</v>
      </c>
      <c r="C85" s="70"/>
      <c r="D85" s="70"/>
      <c r="E85" s="71"/>
      <c r="F85" s="72">
        <f>SUM(F72:F84)</f>
        <v>0</v>
      </c>
      <c r="G85" s="23"/>
      <c r="H85" s="23"/>
      <c r="I85" s="23"/>
      <c r="J85" s="23"/>
      <c r="K85" s="23"/>
      <c r="L85" s="23"/>
      <c r="M85" s="23"/>
      <c r="N85" s="23"/>
      <c r="O85" s="23"/>
      <c r="P85" s="23"/>
      <c r="Q85" s="23"/>
      <c r="R85" s="23"/>
      <c r="S85" s="12"/>
      <c r="T85" s="12"/>
      <c r="U85" s="12"/>
      <c r="V85" s="12"/>
      <c r="W85" s="12"/>
    </row>
    <row r="86" spans="1:23" s="11" customFormat="1" ht="12.75" customHeight="1" x14ac:dyDescent="0.2">
      <c r="A86" s="64"/>
      <c r="B86" s="65"/>
      <c r="C86" s="66"/>
      <c r="D86" s="66"/>
      <c r="E86" s="67"/>
      <c r="F86" s="68"/>
      <c r="G86" s="23"/>
      <c r="H86" s="23"/>
      <c r="I86" s="23"/>
      <c r="J86" s="23"/>
      <c r="K86" s="23"/>
      <c r="L86" s="23"/>
      <c r="M86" s="23"/>
      <c r="N86" s="23"/>
      <c r="O86" s="23"/>
      <c r="P86" s="23"/>
      <c r="Q86" s="23"/>
      <c r="R86" s="23"/>
      <c r="S86" s="12"/>
      <c r="T86" s="12"/>
      <c r="U86" s="12"/>
      <c r="V86" s="12"/>
      <c r="W86" s="12"/>
    </row>
    <row r="87" spans="1:23" s="11" customFormat="1" ht="12.75" x14ac:dyDescent="0.2">
      <c r="A87" s="99" t="s">
        <v>95</v>
      </c>
      <c r="B87" s="56" t="s">
        <v>96</v>
      </c>
      <c r="C87" s="100"/>
      <c r="D87" s="100"/>
      <c r="E87" s="31"/>
      <c r="F87" s="32"/>
      <c r="G87" s="23"/>
      <c r="H87" s="23"/>
      <c r="I87" s="23"/>
      <c r="J87" s="23"/>
      <c r="K87" s="23"/>
      <c r="L87" s="23"/>
      <c r="M87" s="23"/>
      <c r="N87" s="23"/>
      <c r="O87" s="23"/>
      <c r="P87" s="23"/>
      <c r="Q87" s="23"/>
      <c r="R87" s="23"/>
      <c r="S87" s="12"/>
      <c r="T87" s="12"/>
      <c r="U87" s="12"/>
      <c r="V87" s="12"/>
      <c r="W87" s="12"/>
    </row>
    <row r="88" spans="1:23" s="11" customFormat="1" ht="12.75" x14ac:dyDescent="0.2">
      <c r="A88" s="86"/>
      <c r="B88" s="101"/>
      <c r="C88" s="88"/>
      <c r="D88" s="88"/>
      <c r="E88" s="97"/>
      <c r="F88" s="32"/>
      <c r="G88" s="23"/>
      <c r="H88" s="23"/>
      <c r="I88" s="23"/>
      <c r="J88" s="23"/>
      <c r="K88" s="23"/>
      <c r="L88" s="23"/>
      <c r="M88" s="23"/>
      <c r="N88" s="23"/>
      <c r="O88" s="23"/>
      <c r="P88" s="23"/>
      <c r="Q88" s="23"/>
      <c r="R88" s="23"/>
      <c r="S88" s="12"/>
      <c r="T88" s="12"/>
      <c r="U88" s="12"/>
      <c r="V88" s="12"/>
      <c r="W88" s="12"/>
    </row>
    <row r="89" spans="1:23" s="11" customFormat="1" ht="63.75" x14ac:dyDescent="0.2">
      <c r="A89" s="86" t="s">
        <v>113</v>
      </c>
      <c r="B89" s="107" t="s">
        <v>98</v>
      </c>
      <c r="C89" s="88">
        <v>12</v>
      </c>
      <c r="D89" s="88" t="s">
        <v>56</v>
      </c>
      <c r="E89" s="98"/>
      <c r="F89" s="26">
        <f>C89*E89</f>
        <v>0</v>
      </c>
      <c r="G89" s="23"/>
      <c r="H89" s="23"/>
      <c r="I89" s="23"/>
      <c r="J89" s="23"/>
      <c r="K89" s="23"/>
      <c r="L89" s="23"/>
      <c r="M89" s="23"/>
      <c r="N89" s="23"/>
      <c r="O89" s="23"/>
      <c r="P89" s="23"/>
      <c r="Q89" s="23"/>
      <c r="R89" s="23"/>
      <c r="S89" s="12"/>
      <c r="T89" s="12"/>
      <c r="U89" s="12"/>
      <c r="V89" s="12"/>
      <c r="W89" s="12"/>
    </row>
    <row r="90" spans="1:23" s="11" customFormat="1" ht="38.25" x14ac:dyDescent="0.2">
      <c r="A90" s="86"/>
      <c r="B90" s="108" t="s">
        <v>97</v>
      </c>
      <c r="C90" s="88"/>
      <c r="D90" s="88"/>
      <c r="E90" s="98"/>
      <c r="F90" s="26">
        <f t="shared" ref="F90:F94" si="4">C90*E90</f>
        <v>0</v>
      </c>
      <c r="G90" s="23"/>
      <c r="H90" s="23"/>
      <c r="I90" s="23"/>
      <c r="J90" s="23"/>
      <c r="K90" s="23"/>
      <c r="L90" s="23"/>
      <c r="M90" s="23"/>
      <c r="N90" s="23"/>
      <c r="O90" s="23"/>
      <c r="P90" s="23"/>
      <c r="Q90" s="23"/>
      <c r="R90" s="23"/>
      <c r="S90" s="12"/>
      <c r="T90" s="12"/>
      <c r="U90" s="12"/>
      <c r="V90" s="12"/>
      <c r="W90" s="12"/>
    </row>
    <row r="91" spans="1:23" s="11" customFormat="1" ht="51" x14ac:dyDescent="0.2">
      <c r="A91" s="86" t="s">
        <v>114</v>
      </c>
      <c r="B91" s="109" t="s">
        <v>188</v>
      </c>
      <c r="C91" s="88">
        <v>5</v>
      </c>
      <c r="D91" s="88" t="s">
        <v>56</v>
      </c>
      <c r="E91" s="98"/>
      <c r="F91" s="26">
        <f t="shared" si="4"/>
        <v>0</v>
      </c>
      <c r="G91" s="23"/>
      <c r="H91" s="23"/>
      <c r="I91" s="23"/>
      <c r="J91" s="23"/>
      <c r="K91" s="23"/>
      <c r="L91" s="23"/>
      <c r="M91" s="23"/>
      <c r="N91" s="23"/>
      <c r="O91" s="23"/>
      <c r="P91" s="23"/>
      <c r="Q91" s="23"/>
      <c r="R91" s="23"/>
      <c r="S91" s="12"/>
      <c r="T91" s="12"/>
      <c r="U91" s="12"/>
      <c r="V91" s="12"/>
      <c r="W91" s="12"/>
    </row>
    <row r="92" spans="1:23" s="11" customFormat="1" ht="38.25" x14ac:dyDescent="0.2">
      <c r="A92" s="86"/>
      <c r="B92" s="108" t="s">
        <v>97</v>
      </c>
      <c r="C92" s="88"/>
      <c r="D92" s="88"/>
      <c r="E92" s="98"/>
      <c r="F92" s="26">
        <f t="shared" si="4"/>
        <v>0</v>
      </c>
      <c r="G92" s="23"/>
      <c r="H92" s="23"/>
      <c r="I92" s="23"/>
      <c r="J92" s="23"/>
      <c r="K92" s="23"/>
      <c r="L92" s="23"/>
      <c r="M92" s="23"/>
      <c r="N92" s="23"/>
      <c r="O92" s="23"/>
      <c r="P92" s="23"/>
      <c r="Q92" s="23"/>
      <c r="R92" s="23"/>
      <c r="S92" s="12"/>
      <c r="T92" s="12"/>
      <c r="U92" s="12"/>
      <c r="V92" s="12"/>
      <c r="W92" s="12"/>
    </row>
    <row r="93" spans="1:23" s="11" customFormat="1" ht="38.25" hidden="1" x14ac:dyDescent="0.2">
      <c r="A93" s="86" t="s">
        <v>115</v>
      </c>
      <c r="B93" s="107" t="s">
        <v>99</v>
      </c>
      <c r="C93" s="88">
        <v>0</v>
      </c>
      <c r="D93" s="88" t="s">
        <v>19</v>
      </c>
      <c r="E93" s="98"/>
      <c r="F93" s="26">
        <f t="shared" si="4"/>
        <v>0</v>
      </c>
      <c r="G93" s="23"/>
      <c r="H93" s="23"/>
      <c r="I93" s="23"/>
      <c r="J93" s="23"/>
      <c r="K93" s="23"/>
      <c r="L93" s="23"/>
      <c r="M93" s="23"/>
      <c r="N93" s="23"/>
      <c r="O93" s="23"/>
      <c r="P93" s="23"/>
      <c r="Q93" s="23"/>
      <c r="R93" s="23"/>
      <c r="S93" s="12"/>
      <c r="T93" s="12"/>
      <c r="U93" s="12"/>
      <c r="V93" s="12"/>
      <c r="W93" s="12"/>
    </row>
    <row r="94" spans="1:23" s="11" customFormat="1" ht="38.25" x14ac:dyDescent="0.2">
      <c r="A94" s="86" t="s">
        <v>116</v>
      </c>
      <c r="B94" s="107" t="s">
        <v>100</v>
      </c>
      <c r="C94" s="88">
        <v>1</v>
      </c>
      <c r="D94" s="88" t="s">
        <v>19</v>
      </c>
      <c r="E94" s="98"/>
      <c r="F94" s="26">
        <f t="shared" si="4"/>
        <v>0</v>
      </c>
      <c r="G94" s="23"/>
      <c r="H94" s="23"/>
      <c r="I94" s="23"/>
      <c r="J94" s="23"/>
      <c r="K94" s="23"/>
      <c r="L94" s="23"/>
      <c r="M94" s="23"/>
      <c r="N94" s="23"/>
      <c r="O94" s="23"/>
      <c r="P94" s="23"/>
      <c r="Q94" s="23"/>
      <c r="R94" s="23"/>
      <c r="S94" s="12"/>
      <c r="T94" s="12"/>
      <c r="U94" s="12"/>
      <c r="V94" s="12"/>
      <c r="W94" s="12"/>
    </row>
    <row r="95" spans="1:23" s="11" customFormat="1" ht="12.75" x14ac:dyDescent="0.2">
      <c r="A95" s="99"/>
      <c r="B95" s="45"/>
      <c r="C95" s="100"/>
      <c r="D95" s="100"/>
      <c r="E95" s="54"/>
      <c r="F95" s="55"/>
      <c r="G95" s="23"/>
      <c r="H95" s="23"/>
      <c r="I95" s="23"/>
      <c r="J95" s="23"/>
      <c r="K95" s="23"/>
      <c r="L95" s="23"/>
      <c r="M95" s="23"/>
      <c r="N95" s="23"/>
      <c r="O95" s="23"/>
      <c r="P95" s="23"/>
      <c r="Q95" s="23"/>
      <c r="R95" s="23"/>
      <c r="S95" s="12"/>
      <c r="T95" s="12"/>
      <c r="U95" s="12"/>
      <c r="V95" s="12"/>
      <c r="W95" s="12"/>
    </row>
    <row r="96" spans="1:23" s="11" customFormat="1" ht="12.75" x14ac:dyDescent="0.2">
      <c r="A96" s="59"/>
      <c r="B96" s="60" t="s">
        <v>122</v>
      </c>
      <c r="C96" s="61"/>
      <c r="D96" s="61"/>
      <c r="E96" s="62"/>
      <c r="F96" s="63"/>
      <c r="G96" s="23"/>
      <c r="H96" s="23"/>
      <c r="I96" s="23"/>
      <c r="J96" s="23"/>
      <c r="K96" s="23"/>
      <c r="L96" s="23"/>
      <c r="M96" s="23"/>
      <c r="N96" s="23"/>
      <c r="O96" s="23"/>
      <c r="P96" s="23"/>
      <c r="Q96" s="23"/>
      <c r="R96" s="23"/>
      <c r="S96" s="12"/>
      <c r="T96" s="12"/>
      <c r="U96" s="12"/>
      <c r="V96" s="12"/>
      <c r="W96" s="12"/>
    </row>
    <row r="97" spans="1:23" s="11" customFormat="1" ht="12.75" x14ac:dyDescent="0.2">
      <c r="A97" s="43"/>
      <c r="B97" s="45"/>
      <c r="C97" s="44"/>
      <c r="D97" s="44"/>
      <c r="E97" s="58"/>
      <c r="F97" s="32"/>
      <c r="G97" s="23"/>
      <c r="H97" s="23"/>
      <c r="I97" s="23"/>
      <c r="J97" s="23"/>
      <c r="K97" s="23"/>
      <c r="L97" s="23"/>
      <c r="M97" s="23"/>
      <c r="N97" s="23"/>
      <c r="O97" s="23"/>
      <c r="P97" s="23"/>
      <c r="Q97" s="23"/>
      <c r="R97" s="23"/>
      <c r="S97" s="12"/>
      <c r="T97" s="12"/>
      <c r="U97" s="12"/>
      <c r="V97" s="12"/>
      <c r="W97" s="12"/>
    </row>
    <row r="98" spans="1:23" s="11" customFormat="1" ht="12.75" x14ac:dyDescent="0.2">
      <c r="A98" s="35"/>
      <c r="B98" s="45"/>
      <c r="C98" s="36"/>
      <c r="D98" s="36"/>
      <c r="E98" s="25"/>
      <c r="F98" s="26"/>
      <c r="G98" s="23"/>
      <c r="H98" s="23"/>
      <c r="I98" s="23"/>
      <c r="J98" s="23"/>
      <c r="K98" s="23"/>
      <c r="L98" s="23"/>
      <c r="M98" s="23"/>
      <c r="N98" s="23"/>
      <c r="O98" s="23"/>
      <c r="P98" s="23"/>
      <c r="Q98" s="23"/>
      <c r="R98" s="23"/>
      <c r="S98" s="12"/>
      <c r="T98" s="12"/>
      <c r="U98" s="12"/>
      <c r="V98" s="12"/>
      <c r="W98" s="12"/>
    </row>
    <row r="99" spans="1:23" s="11" customFormat="1" ht="12.75" x14ac:dyDescent="0.2">
      <c r="A99" s="99" t="s">
        <v>155</v>
      </c>
      <c r="B99" s="56" t="s">
        <v>123</v>
      </c>
      <c r="C99" s="100"/>
      <c r="D99" s="100"/>
      <c r="E99" s="105"/>
      <c r="F99" s="106"/>
      <c r="G99" s="23"/>
      <c r="H99" s="23"/>
      <c r="I99" s="23"/>
      <c r="J99" s="23"/>
      <c r="K99" s="23"/>
      <c r="L99" s="23"/>
      <c r="M99" s="23"/>
      <c r="N99" s="23"/>
      <c r="O99" s="23"/>
      <c r="P99" s="23"/>
      <c r="Q99" s="23"/>
      <c r="R99" s="23"/>
      <c r="S99" s="12"/>
      <c r="T99" s="12"/>
      <c r="U99" s="12"/>
      <c r="V99" s="12"/>
      <c r="W99" s="12"/>
    </row>
    <row r="100" spans="1:23" s="11" customFormat="1" ht="12.75" x14ac:dyDescent="0.2">
      <c r="A100" s="86"/>
      <c r="B100" s="101"/>
      <c r="C100" s="88"/>
      <c r="D100" s="88"/>
      <c r="E100" s="90"/>
      <c r="F100" s="90"/>
      <c r="G100" s="23"/>
      <c r="H100" s="23"/>
      <c r="I100" s="23"/>
      <c r="J100" s="23"/>
      <c r="K100" s="23"/>
      <c r="L100" s="23"/>
      <c r="M100" s="23"/>
      <c r="N100" s="23"/>
      <c r="O100" s="23"/>
      <c r="P100" s="23"/>
      <c r="Q100" s="23"/>
      <c r="R100" s="23"/>
      <c r="S100" s="12"/>
      <c r="T100" s="12"/>
      <c r="U100" s="12"/>
      <c r="V100" s="12"/>
      <c r="W100" s="12"/>
    </row>
    <row r="101" spans="1:23" s="11" customFormat="1" ht="25.5" x14ac:dyDescent="0.2">
      <c r="A101" s="86" t="s">
        <v>168</v>
      </c>
      <c r="B101" s="102" t="s">
        <v>126</v>
      </c>
      <c r="C101" s="88">
        <v>8</v>
      </c>
      <c r="D101" s="88" t="s">
        <v>56</v>
      </c>
      <c r="E101" s="89"/>
      <c r="F101" s="90">
        <f>C101*E101</f>
        <v>0</v>
      </c>
      <c r="G101" s="23"/>
      <c r="H101" s="23"/>
      <c r="I101" s="23"/>
      <c r="J101" s="23"/>
      <c r="K101" s="23"/>
      <c r="L101" s="23"/>
      <c r="M101" s="23"/>
      <c r="N101" s="23"/>
      <c r="O101" s="23"/>
      <c r="P101" s="23"/>
      <c r="Q101" s="23"/>
      <c r="R101" s="23"/>
      <c r="S101" s="12"/>
      <c r="T101" s="12"/>
      <c r="U101" s="12"/>
      <c r="V101" s="12"/>
      <c r="W101" s="12"/>
    </row>
    <row r="102" spans="1:23" s="11" customFormat="1" ht="51" x14ac:dyDescent="0.2">
      <c r="A102" s="86" t="s">
        <v>169</v>
      </c>
      <c r="B102" s="104" t="s">
        <v>127</v>
      </c>
      <c r="C102" s="88">
        <v>8</v>
      </c>
      <c r="D102" s="88" t="s">
        <v>56</v>
      </c>
      <c r="E102" s="89"/>
      <c r="F102" s="90">
        <f>C102*E102</f>
        <v>0</v>
      </c>
      <c r="G102" s="23"/>
      <c r="H102" s="23"/>
      <c r="I102" s="23"/>
      <c r="J102" s="23"/>
      <c r="K102" s="23"/>
      <c r="L102" s="23"/>
      <c r="M102" s="23"/>
      <c r="N102" s="23"/>
      <c r="O102" s="23"/>
      <c r="P102" s="23"/>
      <c r="Q102" s="23"/>
      <c r="R102" s="23"/>
      <c r="S102" s="12"/>
      <c r="T102" s="12"/>
      <c r="U102" s="12"/>
      <c r="V102" s="12"/>
      <c r="W102" s="12"/>
    </row>
    <row r="103" spans="1:23" s="11" customFormat="1" ht="38.25" x14ac:dyDescent="0.2">
      <c r="A103" s="86" t="s">
        <v>170</v>
      </c>
      <c r="B103" s="102" t="s">
        <v>128</v>
      </c>
      <c r="C103" s="88">
        <v>8</v>
      </c>
      <c r="D103" s="88" t="s">
        <v>56</v>
      </c>
      <c r="E103" s="89"/>
      <c r="F103" s="90">
        <f>C103*E103</f>
        <v>0</v>
      </c>
      <c r="G103" s="23"/>
      <c r="H103" s="23"/>
      <c r="I103" s="23"/>
      <c r="J103" s="23"/>
      <c r="K103" s="23"/>
      <c r="L103" s="23"/>
      <c r="M103" s="23"/>
      <c r="N103" s="23"/>
      <c r="O103" s="23"/>
      <c r="P103" s="23"/>
      <c r="Q103" s="23"/>
      <c r="R103" s="23"/>
      <c r="S103" s="12"/>
      <c r="T103" s="12"/>
      <c r="U103" s="12"/>
      <c r="V103" s="12"/>
      <c r="W103" s="12"/>
    </row>
    <row r="104" spans="1:23" s="11" customFormat="1" ht="12.75" x14ac:dyDescent="0.2">
      <c r="A104" s="43"/>
      <c r="B104" s="28"/>
      <c r="C104" s="44"/>
      <c r="D104" s="44"/>
      <c r="E104" s="58"/>
      <c r="F104" s="32"/>
      <c r="G104" s="23"/>
      <c r="H104" s="23"/>
      <c r="I104" s="23"/>
      <c r="J104" s="23"/>
      <c r="K104" s="23"/>
      <c r="L104" s="23"/>
      <c r="M104" s="23"/>
      <c r="N104" s="23"/>
      <c r="O104" s="23"/>
      <c r="P104" s="23"/>
      <c r="Q104" s="23"/>
      <c r="R104" s="23"/>
      <c r="S104" s="12"/>
      <c r="T104" s="12"/>
      <c r="U104" s="12"/>
      <c r="V104" s="12"/>
      <c r="W104" s="12"/>
    </row>
    <row r="105" spans="1:23" s="11" customFormat="1" ht="12.75" x14ac:dyDescent="0.2">
      <c r="A105" s="52"/>
      <c r="B105" s="45"/>
      <c r="C105" s="53"/>
      <c r="D105" s="53"/>
      <c r="E105" s="54"/>
      <c r="F105" s="55"/>
      <c r="G105" s="23"/>
      <c r="H105" s="23"/>
      <c r="I105" s="23"/>
      <c r="J105" s="23"/>
      <c r="K105" s="23"/>
      <c r="L105" s="23"/>
      <c r="M105" s="23"/>
      <c r="N105" s="23"/>
      <c r="O105" s="23"/>
      <c r="P105" s="23"/>
      <c r="Q105" s="23"/>
      <c r="R105" s="23"/>
      <c r="S105" s="12"/>
      <c r="T105" s="12"/>
      <c r="U105" s="12"/>
      <c r="V105" s="12"/>
      <c r="W105" s="12"/>
    </row>
    <row r="106" spans="1:23" s="11" customFormat="1" ht="12.75" x14ac:dyDescent="0.2">
      <c r="A106" s="74"/>
      <c r="B106" s="60" t="s">
        <v>167</v>
      </c>
      <c r="C106" s="61"/>
      <c r="D106" s="61"/>
      <c r="E106" s="62"/>
      <c r="F106" s="75">
        <f>SUM(F101:F105)</f>
        <v>0</v>
      </c>
      <c r="G106" s="23"/>
      <c r="H106" s="23"/>
      <c r="I106" s="23"/>
      <c r="J106" s="23"/>
      <c r="K106" s="23"/>
      <c r="L106" s="23"/>
      <c r="M106" s="23"/>
      <c r="N106" s="23"/>
      <c r="O106" s="23"/>
      <c r="P106" s="23"/>
      <c r="Q106" s="23"/>
      <c r="R106" s="23"/>
      <c r="S106" s="12"/>
      <c r="T106" s="12"/>
      <c r="U106" s="12"/>
      <c r="V106" s="12"/>
      <c r="W106" s="12"/>
    </row>
    <row r="107" spans="1:23" s="11" customFormat="1" ht="12.75" x14ac:dyDescent="0.2">
      <c r="A107" s="43"/>
      <c r="B107" s="45"/>
      <c r="C107" s="44"/>
      <c r="D107" s="44"/>
      <c r="E107" s="58"/>
      <c r="F107" s="32">
        <f>C107*E107</f>
        <v>0</v>
      </c>
      <c r="G107" s="23"/>
      <c r="H107" s="23"/>
      <c r="I107" s="23"/>
      <c r="J107" s="23"/>
      <c r="K107" s="23"/>
      <c r="L107" s="23"/>
      <c r="M107" s="23"/>
      <c r="N107" s="23"/>
      <c r="O107" s="23"/>
      <c r="P107" s="23"/>
      <c r="Q107" s="23"/>
      <c r="R107" s="23"/>
      <c r="S107" s="12"/>
      <c r="T107" s="12"/>
      <c r="U107" s="12"/>
      <c r="V107" s="12"/>
      <c r="W107" s="12"/>
    </row>
    <row r="108" spans="1:23" s="11" customFormat="1" ht="12.75" x14ac:dyDescent="0.2">
      <c r="A108" s="99" t="s">
        <v>171</v>
      </c>
      <c r="B108" s="56" t="s">
        <v>156</v>
      </c>
      <c r="C108" s="100"/>
      <c r="D108" s="100"/>
      <c r="E108" s="31"/>
      <c r="F108" s="32"/>
      <c r="G108" s="23"/>
      <c r="H108" s="23"/>
      <c r="I108" s="23"/>
      <c r="J108" s="23"/>
      <c r="K108" s="23"/>
      <c r="L108" s="23"/>
      <c r="M108" s="23"/>
      <c r="N108" s="23"/>
      <c r="O108" s="23"/>
      <c r="P108" s="23"/>
      <c r="Q108" s="23"/>
      <c r="R108" s="23"/>
      <c r="S108" s="12"/>
      <c r="T108" s="12"/>
      <c r="U108" s="12"/>
      <c r="V108" s="12"/>
      <c r="W108" s="12"/>
    </row>
    <row r="109" spans="1:23" s="11" customFormat="1" ht="12.75" x14ac:dyDescent="0.2">
      <c r="A109" s="86"/>
      <c r="B109" s="101"/>
      <c r="C109" s="88"/>
      <c r="D109" s="88"/>
      <c r="E109" s="97"/>
      <c r="F109" s="32"/>
      <c r="G109" s="23"/>
      <c r="H109" s="23"/>
      <c r="I109" s="23"/>
      <c r="J109" s="23"/>
      <c r="K109" s="23"/>
      <c r="L109" s="23"/>
      <c r="M109" s="23"/>
      <c r="N109" s="23"/>
      <c r="O109" s="23"/>
      <c r="P109" s="23"/>
      <c r="Q109" s="23"/>
      <c r="R109" s="23"/>
      <c r="S109" s="12"/>
      <c r="T109" s="12"/>
      <c r="U109" s="12"/>
      <c r="V109" s="12"/>
      <c r="W109" s="12"/>
    </row>
    <row r="110" spans="1:23" s="11" customFormat="1" ht="25.5" x14ac:dyDescent="0.2">
      <c r="A110" s="86" t="s">
        <v>172</v>
      </c>
      <c r="B110" s="102" t="s">
        <v>158</v>
      </c>
      <c r="C110" s="88">
        <v>1</v>
      </c>
      <c r="D110" s="88" t="s">
        <v>10</v>
      </c>
      <c r="E110" s="98"/>
      <c r="F110" s="26">
        <f t="shared" ref="F110:F118" si="5">C110*E110</f>
        <v>0</v>
      </c>
      <c r="G110" s="23"/>
      <c r="H110" s="23"/>
      <c r="I110" s="23"/>
      <c r="J110" s="23"/>
      <c r="K110" s="23"/>
      <c r="L110" s="23"/>
      <c r="M110" s="23"/>
      <c r="N110" s="23"/>
      <c r="O110" s="23"/>
      <c r="P110" s="23"/>
      <c r="Q110" s="23"/>
      <c r="R110" s="23"/>
      <c r="S110" s="12"/>
      <c r="T110" s="12"/>
      <c r="U110" s="12"/>
      <c r="V110" s="12"/>
      <c r="W110" s="12"/>
    </row>
    <row r="111" spans="1:23" s="11" customFormat="1" ht="25.5" x14ac:dyDescent="0.2">
      <c r="A111" s="86"/>
      <c r="B111" s="103" t="s">
        <v>166</v>
      </c>
      <c r="C111" s="88">
        <v>10</v>
      </c>
      <c r="D111" s="88" t="s">
        <v>19</v>
      </c>
      <c r="E111" s="98"/>
      <c r="F111" s="26">
        <f t="shared" si="5"/>
        <v>0</v>
      </c>
      <c r="G111" s="23"/>
      <c r="H111" s="23"/>
      <c r="I111" s="23"/>
      <c r="J111" s="23"/>
      <c r="K111" s="23"/>
      <c r="L111" s="23"/>
      <c r="M111" s="23"/>
      <c r="N111" s="23"/>
      <c r="O111" s="23"/>
      <c r="P111" s="23"/>
      <c r="Q111" s="23"/>
      <c r="R111" s="23"/>
      <c r="S111" s="12"/>
      <c r="T111" s="12"/>
      <c r="U111" s="12"/>
      <c r="V111" s="12"/>
      <c r="W111" s="12"/>
    </row>
    <row r="112" spans="1:23" s="11" customFormat="1" ht="25.5" x14ac:dyDescent="0.2">
      <c r="A112" s="86" t="s">
        <v>173</v>
      </c>
      <c r="B112" s="102" t="s">
        <v>159</v>
      </c>
      <c r="C112" s="88"/>
      <c r="D112" s="88"/>
      <c r="E112" s="98"/>
      <c r="F112" s="26">
        <f t="shared" si="5"/>
        <v>0</v>
      </c>
      <c r="G112" s="23"/>
      <c r="H112" s="23"/>
      <c r="I112" s="23"/>
      <c r="J112" s="23"/>
      <c r="K112" s="23"/>
      <c r="L112" s="23"/>
      <c r="M112" s="23"/>
      <c r="N112" s="23"/>
      <c r="O112" s="23"/>
      <c r="P112" s="23"/>
      <c r="Q112" s="23"/>
      <c r="R112" s="23"/>
      <c r="S112" s="12"/>
      <c r="T112" s="12"/>
      <c r="U112" s="12"/>
      <c r="V112" s="12"/>
      <c r="W112" s="12"/>
    </row>
    <row r="113" spans="1:23" s="11" customFormat="1" ht="12.75" x14ac:dyDescent="0.2">
      <c r="A113" s="86" t="s">
        <v>174</v>
      </c>
      <c r="B113" s="102" t="s">
        <v>161</v>
      </c>
      <c r="C113" s="88">
        <v>6</v>
      </c>
      <c r="D113" s="88" t="s">
        <v>19</v>
      </c>
      <c r="E113" s="98"/>
      <c r="F113" s="26">
        <f t="shared" si="5"/>
        <v>0</v>
      </c>
      <c r="G113" s="23"/>
      <c r="H113" s="23"/>
      <c r="I113" s="23"/>
      <c r="J113" s="23"/>
      <c r="K113" s="23"/>
      <c r="L113" s="23"/>
      <c r="M113" s="23"/>
      <c r="N113" s="23"/>
      <c r="O113" s="23"/>
      <c r="P113" s="23"/>
      <c r="Q113" s="23"/>
      <c r="R113" s="23"/>
      <c r="S113" s="12"/>
      <c r="T113" s="12"/>
      <c r="U113" s="12"/>
      <c r="V113" s="12"/>
      <c r="W113" s="12"/>
    </row>
    <row r="114" spans="1:23" s="11" customFormat="1" ht="12.75" x14ac:dyDescent="0.2">
      <c r="A114" s="86"/>
      <c r="B114" s="102" t="s">
        <v>160</v>
      </c>
      <c r="C114" s="88">
        <v>4</v>
      </c>
      <c r="D114" s="88" t="s">
        <v>19</v>
      </c>
      <c r="E114" s="98"/>
      <c r="F114" s="26">
        <f t="shared" si="5"/>
        <v>0</v>
      </c>
      <c r="G114" s="23"/>
      <c r="H114" s="23"/>
      <c r="I114" s="23"/>
      <c r="J114" s="23"/>
      <c r="K114" s="23"/>
      <c r="L114" s="23"/>
      <c r="M114" s="23"/>
      <c r="N114" s="23"/>
      <c r="O114" s="23"/>
      <c r="P114" s="23"/>
      <c r="Q114" s="23"/>
      <c r="R114" s="23"/>
      <c r="S114" s="12"/>
      <c r="T114" s="12"/>
      <c r="U114" s="12"/>
      <c r="V114" s="12"/>
      <c r="W114" s="12"/>
    </row>
    <row r="115" spans="1:23" s="11" customFormat="1" ht="12.75" x14ac:dyDescent="0.2">
      <c r="A115" s="86"/>
      <c r="B115" s="102" t="s">
        <v>163</v>
      </c>
      <c r="C115" s="88">
        <v>1</v>
      </c>
      <c r="D115" s="88"/>
      <c r="E115" s="98"/>
      <c r="F115" s="26">
        <f t="shared" si="5"/>
        <v>0</v>
      </c>
      <c r="G115" s="23"/>
      <c r="H115" s="23"/>
      <c r="I115" s="23"/>
      <c r="J115" s="23"/>
      <c r="K115" s="23"/>
      <c r="L115" s="23"/>
      <c r="M115" s="23"/>
      <c r="N115" s="23"/>
      <c r="O115" s="23"/>
      <c r="P115" s="23"/>
      <c r="Q115" s="23"/>
      <c r="R115" s="23"/>
      <c r="S115" s="12"/>
      <c r="T115" s="12"/>
      <c r="U115" s="12"/>
      <c r="V115" s="12"/>
      <c r="W115" s="12"/>
    </row>
    <row r="116" spans="1:23" s="11" customFormat="1" ht="12.75" x14ac:dyDescent="0.2">
      <c r="A116" s="86"/>
      <c r="B116" s="102" t="s">
        <v>162</v>
      </c>
      <c r="C116" s="88">
        <v>1</v>
      </c>
      <c r="D116" s="88" t="s">
        <v>10</v>
      </c>
      <c r="E116" s="98"/>
      <c r="F116" s="26"/>
      <c r="G116" s="23"/>
      <c r="H116" s="23"/>
      <c r="I116" s="23"/>
      <c r="J116" s="23"/>
      <c r="K116" s="23"/>
      <c r="L116" s="23"/>
      <c r="M116" s="23"/>
      <c r="N116" s="23"/>
      <c r="O116" s="23"/>
      <c r="P116" s="23"/>
      <c r="Q116" s="23"/>
      <c r="R116" s="23"/>
      <c r="S116" s="12"/>
      <c r="T116" s="12"/>
      <c r="U116" s="12"/>
      <c r="V116" s="12"/>
      <c r="W116" s="12"/>
    </row>
    <row r="117" spans="1:23" s="11" customFormat="1" ht="25.5" x14ac:dyDescent="0.2">
      <c r="A117" s="86"/>
      <c r="B117" s="104" t="s">
        <v>164</v>
      </c>
      <c r="C117" s="88">
        <v>1</v>
      </c>
      <c r="D117" s="88" t="s">
        <v>10</v>
      </c>
      <c r="E117" s="98"/>
      <c r="F117" s="26">
        <f t="shared" si="5"/>
        <v>0</v>
      </c>
      <c r="G117" s="23"/>
      <c r="H117" s="23"/>
      <c r="I117" s="23"/>
      <c r="J117" s="23"/>
      <c r="K117" s="23"/>
      <c r="L117" s="23"/>
      <c r="M117" s="23"/>
      <c r="N117" s="23"/>
      <c r="O117" s="23"/>
      <c r="P117" s="23"/>
      <c r="Q117" s="23"/>
      <c r="R117" s="23"/>
      <c r="S117" s="12"/>
      <c r="T117" s="12"/>
      <c r="U117" s="12"/>
      <c r="V117" s="12"/>
      <c r="W117" s="12"/>
    </row>
    <row r="118" spans="1:23" s="11" customFormat="1" ht="25.5" x14ac:dyDescent="0.2">
      <c r="A118" s="86"/>
      <c r="B118" s="104" t="s">
        <v>165</v>
      </c>
      <c r="C118" s="88">
        <v>1</v>
      </c>
      <c r="D118" s="88" t="s">
        <v>10</v>
      </c>
      <c r="E118" s="98"/>
      <c r="F118" s="26">
        <f t="shared" si="5"/>
        <v>0</v>
      </c>
      <c r="G118" s="23"/>
      <c r="H118" s="23"/>
      <c r="I118" s="23"/>
      <c r="J118" s="23"/>
      <c r="K118" s="23"/>
      <c r="L118" s="23"/>
      <c r="M118" s="23"/>
      <c r="N118" s="23"/>
      <c r="O118" s="23"/>
      <c r="P118" s="23"/>
      <c r="Q118" s="23"/>
      <c r="R118" s="23"/>
      <c r="S118" s="12"/>
      <c r="T118" s="12"/>
      <c r="U118" s="12"/>
      <c r="V118" s="12"/>
      <c r="W118" s="12"/>
    </row>
    <row r="119" spans="1:23" s="11" customFormat="1" ht="12.75" x14ac:dyDescent="0.2">
      <c r="A119" s="43"/>
      <c r="B119" s="73"/>
      <c r="C119" s="44"/>
      <c r="D119" s="44"/>
      <c r="E119" s="25"/>
      <c r="F119" s="26"/>
      <c r="G119" s="23"/>
      <c r="H119" s="23"/>
      <c r="I119" s="23"/>
      <c r="J119" s="23"/>
      <c r="K119" s="23"/>
      <c r="L119" s="23"/>
      <c r="M119" s="23"/>
      <c r="N119" s="23"/>
      <c r="O119" s="23"/>
      <c r="P119" s="23"/>
      <c r="Q119" s="23"/>
      <c r="R119" s="23"/>
      <c r="S119" s="12"/>
      <c r="T119" s="12"/>
      <c r="U119" s="12"/>
      <c r="V119" s="12"/>
      <c r="W119" s="12"/>
    </row>
    <row r="120" spans="1:23" s="11" customFormat="1" ht="12.75" x14ac:dyDescent="0.2">
      <c r="A120" s="52"/>
      <c r="B120" s="45"/>
      <c r="C120" s="53"/>
      <c r="D120" s="53"/>
      <c r="E120" s="54"/>
      <c r="F120" s="55"/>
      <c r="G120" s="23"/>
      <c r="H120" s="23"/>
      <c r="I120" s="23"/>
      <c r="J120" s="23"/>
      <c r="K120" s="23"/>
      <c r="L120" s="23"/>
      <c r="M120" s="23"/>
      <c r="N120" s="23"/>
      <c r="O120" s="23"/>
      <c r="P120" s="23"/>
      <c r="Q120" s="23"/>
      <c r="R120" s="23"/>
      <c r="S120" s="12"/>
      <c r="T120" s="12"/>
      <c r="U120" s="12"/>
      <c r="V120" s="12"/>
      <c r="W120" s="12"/>
    </row>
    <row r="121" spans="1:23" s="11" customFormat="1" ht="12.75" x14ac:dyDescent="0.2">
      <c r="A121" s="74"/>
      <c r="B121" s="60" t="s">
        <v>157</v>
      </c>
      <c r="C121" s="61"/>
      <c r="D121" s="61"/>
      <c r="E121" s="62"/>
      <c r="F121" s="75">
        <f>SUM(F110:F120)</f>
        <v>0</v>
      </c>
      <c r="G121" s="23"/>
      <c r="H121" s="23"/>
      <c r="I121" s="23"/>
      <c r="J121" s="23"/>
      <c r="K121" s="23"/>
      <c r="L121" s="23"/>
      <c r="M121" s="23"/>
      <c r="N121" s="23"/>
      <c r="O121" s="23"/>
      <c r="P121" s="23"/>
      <c r="Q121" s="23"/>
      <c r="R121" s="23"/>
      <c r="S121" s="12"/>
      <c r="T121" s="12"/>
      <c r="U121" s="12"/>
      <c r="V121" s="12"/>
      <c r="W121" s="12"/>
    </row>
    <row r="122" spans="1:23" s="11" customFormat="1" ht="12.75" x14ac:dyDescent="0.2">
      <c r="A122" s="99"/>
      <c r="B122" s="56"/>
      <c r="C122" s="100"/>
      <c r="D122" s="100"/>
      <c r="E122" s="111"/>
      <c r="F122" s="106"/>
      <c r="G122" s="23"/>
      <c r="H122" s="23"/>
      <c r="I122" s="23"/>
      <c r="J122" s="23"/>
      <c r="K122" s="23"/>
      <c r="L122" s="23"/>
      <c r="M122" s="23"/>
      <c r="N122" s="23"/>
      <c r="O122" s="23"/>
      <c r="P122" s="23"/>
      <c r="Q122" s="23"/>
      <c r="R122" s="23"/>
      <c r="S122" s="12"/>
      <c r="T122" s="12"/>
      <c r="U122" s="12"/>
      <c r="V122" s="12"/>
      <c r="W122" s="12"/>
    </row>
    <row r="123" spans="1:23" s="11" customFormat="1" ht="12.75" x14ac:dyDescent="0.2">
      <c r="A123" s="99"/>
      <c r="B123" s="56"/>
      <c r="C123" s="100"/>
      <c r="D123" s="100"/>
      <c r="E123" s="111"/>
      <c r="F123" s="106"/>
      <c r="G123" s="23"/>
      <c r="H123" s="23"/>
      <c r="I123" s="23"/>
      <c r="J123" s="23"/>
      <c r="K123" s="23"/>
      <c r="L123" s="23"/>
      <c r="M123" s="23"/>
      <c r="N123" s="23"/>
      <c r="O123" s="23"/>
      <c r="P123" s="23"/>
      <c r="Q123" s="23"/>
      <c r="R123" s="23"/>
      <c r="S123" s="12"/>
      <c r="T123" s="12"/>
      <c r="U123" s="12"/>
      <c r="V123" s="12"/>
      <c r="W123" s="12"/>
    </row>
    <row r="124" spans="1:23" s="11" customFormat="1" ht="13.5" thickBot="1" x14ac:dyDescent="0.25">
      <c r="A124" s="99"/>
      <c r="B124" s="56"/>
      <c r="C124" s="100"/>
      <c r="D124" s="100"/>
      <c r="E124" s="111"/>
      <c r="F124" s="106"/>
      <c r="G124" s="23"/>
      <c r="H124" s="23"/>
      <c r="I124" s="23"/>
      <c r="J124" s="23"/>
      <c r="K124" s="23"/>
      <c r="L124" s="23"/>
      <c r="M124" s="23"/>
      <c r="N124" s="23"/>
      <c r="O124" s="23"/>
      <c r="P124" s="23"/>
      <c r="Q124" s="23"/>
      <c r="R124" s="23"/>
      <c r="S124" s="12"/>
      <c r="T124" s="12"/>
      <c r="U124" s="12"/>
      <c r="V124" s="12"/>
      <c r="W124" s="12"/>
    </row>
    <row r="125" spans="1:23" s="11" customFormat="1" ht="13.5" thickBot="1" x14ac:dyDescent="0.25">
      <c r="A125" s="110" t="s">
        <v>178</v>
      </c>
      <c r="B125" s="38" t="s">
        <v>119</v>
      </c>
      <c r="C125" s="34"/>
      <c r="D125" s="47"/>
      <c r="E125" s="21"/>
      <c r="F125" s="22">
        <f>F28</f>
        <v>0</v>
      </c>
      <c r="G125" s="23"/>
      <c r="H125" s="23"/>
      <c r="I125" s="23"/>
      <c r="J125" s="23"/>
      <c r="K125" s="23"/>
      <c r="L125" s="23"/>
      <c r="M125" s="23"/>
      <c r="N125" s="23"/>
      <c r="O125" s="23"/>
      <c r="P125" s="23"/>
      <c r="Q125" s="23"/>
      <c r="R125" s="23"/>
      <c r="S125" s="12"/>
      <c r="T125" s="12"/>
      <c r="U125" s="12"/>
      <c r="V125" s="12"/>
      <c r="W125" s="12"/>
    </row>
    <row r="126" spans="1:23" s="11" customFormat="1" ht="13.5" thickBot="1" x14ac:dyDescent="0.25">
      <c r="A126" s="110" t="s">
        <v>176</v>
      </c>
      <c r="B126" s="38" t="s">
        <v>121</v>
      </c>
      <c r="C126" s="34"/>
      <c r="D126" s="47"/>
      <c r="E126" s="21"/>
      <c r="F126" s="22">
        <f>F52</f>
        <v>0</v>
      </c>
      <c r="G126" s="23"/>
      <c r="H126" s="23"/>
      <c r="I126" s="23"/>
      <c r="J126" s="23"/>
      <c r="K126" s="23"/>
      <c r="L126" s="23"/>
      <c r="M126" s="23"/>
      <c r="N126" s="23"/>
      <c r="O126" s="23"/>
      <c r="P126" s="23"/>
      <c r="Q126" s="23"/>
      <c r="R126" s="23"/>
      <c r="S126" s="12"/>
      <c r="T126" s="12"/>
      <c r="U126" s="12"/>
      <c r="V126" s="12"/>
      <c r="W126" s="12"/>
    </row>
    <row r="127" spans="1:23" s="11" customFormat="1" ht="13.5" thickBot="1" x14ac:dyDescent="0.25">
      <c r="A127" s="110" t="s">
        <v>175</v>
      </c>
      <c r="B127" s="38" t="s">
        <v>117</v>
      </c>
      <c r="C127" s="34"/>
      <c r="D127" s="47"/>
      <c r="E127" s="21"/>
      <c r="F127" s="22">
        <f>F68</f>
        <v>0</v>
      </c>
      <c r="G127" s="23"/>
      <c r="H127" s="23"/>
      <c r="I127" s="23"/>
      <c r="J127" s="23"/>
      <c r="K127" s="23"/>
      <c r="L127" s="23"/>
      <c r="M127" s="23"/>
      <c r="N127" s="23"/>
      <c r="O127" s="23"/>
      <c r="P127" s="23"/>
      <c r="Q127" s="23"/>
      <c r="R127" s="23"/>
      <c r="S127" s="12"/>
      <c r="T127" s="12"/>
      <c r="U127" s="12"/>
      <c r="V127" s="12"/>
      <c r="W127" s="12"/>
    </row>
    <row r="128" spans="1:23" s="11" customFormat="1" ht="13.5" thickBot="1" x14ac:dyDescent="0.25">
      <c r="A128" s="110" t="s">
        <v>94</v>
      </c>
      <c r="B128" s="60" t="s">
        <v>118</v>
      </c>
      <c r="C128" s="34"/>
      <c r="D128" s="47"/>
      <c r="E128" s="21"/>
      <c r="F128" s="22">
        <f>F85</f>
        <v>0</v>
      </c>
      <c r="G128" s="23"/>
      <c r="H128" s="23"/>
      <c r="I128" s="23"/>
      <c r="J128" s="23"/>
      <c r="K128" s="23"/>
      <c r="L128" s="23"/>
      <c r="M128" s="23"/>
      <c r="N128" s="23"/>
      <c r="O128" s="23"/>
      <c r="P128" s="23"/>
      <c r="Q128" s="23"/>
      <c r="R128" s="23"/>
      <c r="S128" s="12"/>
      <c r="T128" s="12"/>
      <c r="U128" s="12"/>
      <c r="V128" s="12"/>
      <c r="W128" s="12"/>
    </row>
    <row r="129" spans="1:23" s="11" customFormat="1" ht="13.5" thickBot="1" x14ac:dyDescent="0.25">
      <c r="A129" s="110" t="s">
        <v>95</v>
      </c>
      <c r="B129" s="38" t="s">
        <v>122</v>
      </c>
      <c r="C129" s="34"/>
      <c r="D129" s="47"/>
      <c r="E129" s="21"/>
      <c r="F129" s="22"/>
      <c r="G129" s="23"/>
      <c r="H129" s="23"/>
      <c r="I129" s="23"/>
      <c r="J129" s="23"/>
      <c r="K129" s="23"/>
      <c r="L129" s="23"/>
      <c r="M129" s="23"/>
      <c r="N129" s="23"/>
      <c r="O129" s="23"/>
      <c r="P129" s="23"/>
      <c r="Q129" s="23"/>
      <c r="R129" s="23"/>
      <c r="S129" s="12"/>
      <c r="T129" s="12"/>
      <c r="U129" s="12"/>
      <c r="V129" s="12"/>
      <c r="W129" s="12"/>
    </row>
    <row r="130" spans="1:23" s="10" customFormat="1" ht="13.5" thickBot="1" x14ac:dyDescent="0.25">
      <c r="A130" s="33">
        <v>4</v>
      </c>
      <c r="B130" s="38" t="s">
        <v>167</v>
      </c>
      <c r="C130" s="34"/>
      <c r="D130" s="47"/>
      <c r="E130" s="21"/>
      <c r="F130" s="22">
        <f>F106</f>
        <v>0</v>
      </c>
      <c r="G130" s="23"/>
      <c r="H130" s="23"/>
      <c r="I130" s="23"/>
      <c r="J130" s="23"/>
      <c r="K130" s="23"/>
      <c r="L130" s="23"/>
      <c r="M130" s="23"/>
      <c r="N130" s="23"/>
      <c r="O130" s="23"/>
      <c r="P130" s="23"/>
      <c r="Q130" s="23"/>
      <c r="R130" s="23"/>
    </row>
    <row r="131" spans="1:23" s="11" customFormat="1" ht="13.5" thickBot="1" x14ac:dyDescent="0.25">
      <c r="A131" s="33">
        <v>5</v>
      </c>
      <c r="B131" s="38" t="s">
        <v>157</v>
      </c>
      <c r="C131" s="34"/>
      <c r="D131" s="47"/>
      <c r="E131" s="21"/>
      <c r="F131" s="22">
        <f>F121</f>
        <v>0</v>
      </c>
      <c r="G131" s="23"/>
      <c r="H131" s="23"/>
      <c r="I131" s="23"/>
      <c r="J131" s="23"/>
      <c r="K131" s="23"/>
      <c r="L131" s="23"/>
      <c r="M131" s="23"/>
      <c r="N131" s="23"/>
      <c r="O131" s="23"/>
      <c r="P131" s="23"/>
      <c r="Q131" s="23"/>
      <c r="R131" s="23"/>
      <c r="S131" s="12"/>
      <c r="T131" s="12"/>
      <c r="U131" s="12"/>
      <c r="V131" s="12"/>
      <c r="W131" s="12"/>
    </row>
    <row r="132" spans="1:23" s="10" customFormat="1" ht="13.5" thickBot="1" x14ac:dyDescent="0.25">
      <c r="A132" s="13"/>
      <c r="B132" s="14"/>
      <c r="C132" s="15"/>
      <c r="D132" s="48"/>
      <c r="E132" s="15"/>
      <c r="F132" s="27"/>
      <c r="G132" s="23"/>
      <c r="H132" s="23"/>
      <c r="I132" s="23"/>
      <c r="J132" s="23"/>
      <c r="K132" s="23"/>
      <c r="L132" s="23"/>
      <c r="M132" s="23"/>
      <c r="N132" s="23"/>
      <c r="O132" s="23"/>
      <c r="P132" s="23"/>
      <c r="Q132" s="23"/>
      <c r="R132" s="23"/>
    </row>
    <row r="133" spans="1:23" ht="15.75" thickBot="1" x14ac:dyDescent="0.3">
      <c r="A133" s="33"/>
      <c r="B133" s="38" t="s">
        <v>57</v>
      </c>
      <c r="C133" s="34"/>
      <c r="D133" s="47"/>
      <c r="E133" s="21"/>
      <c r="F133" s="22">
        <f>SUM(F125:F132)</f>
        <v>0</v>
      </c>
    </row>
    <row r="134" spans="1:23" s="10" customFormat="1" ht="12.75" x14ac:dyDescent="0.2">
      <c r="A134" s="1"/>
      <c r="B134" s="14"/>
      <c r="C134" s="15"/>
      <c r="D134" s="15"/>
      <c r="E134" s="15"/>
      <c r="F134" s="15"/>
      <c r="G134" s="23"/>
      <c r="H134" s="23"/>
      <c r="I134" s="23"/>
      <c r="J134" s="23"/>
      <c r="K134" s="23"/>
      <c r="L134" s="23"/>
      <c r="M134" s="23"/>
      <c r="N134" s="23"/>
      <c r="O134" s="23"/>
      <c r="P134" s="23"/>
      <c r="Q134" s="23"/>
      <c r="R134" s="23"/>
    </row>
  </sheetData>
  <sheetProtection selectLockedCells="1" sort="0" autoFilter="0"/>
  <autoFilter ref="A11:F133" xr:uid="{D4772657-34E0-460F-8C78-9128D6FA19E8}"/>
  <conditionalFormatting sqref="D14:D27 E29:E30 D29:D51 D54:D67 E55:E57 E72:E73 D72:D85 E87:E88 D87:D124 E99:E100 E108:E109">
    <cfRule type="expression" dxfId="13" priority="7" stopIfTrue="1">
      <formula>AND($D14="",OR($B14="m1",$B14="m2",$B14="m3",$B14="kg",$B14="kom",$B14="komplet"))</formula>
    </cfRule>
  </conditionalFormatting>
  <conditionalFormatting sqref="D28:E28">
    <cfRule type="expression" dxfId="12" priority="6" stopIfTrue="1">
      <formula>AND($D28="",OR($B28="m1",$B28="m2",$B28="m3",$B28="kg",$B28="kom",$B28="komplet"))</formula>
    </cfRule>
  </conditionalFormatting>
  <conditionalFormatting sqref="D52:E53">
    <cfRule type="expression" dxfId="11" priority="5" stopIfTrue="1">
      <formula>AND($D52="",OR($B52="m1",$B52="m2",$B52="m3",$B52="kg",$B52="kom",$B52="komplet"))</formula>
    </cfRule>
  </conditionalFormatting>
  <conditionalFormatting sqref="D68:E71">
    <cfRule type="expression" dxfId="10" priority="2" stopIfTrue="1">
      <formula>AND($D68="",OR($B68="m1",$B68="m2",$B68="m3",$B68="kg",$B68="kom",$B68="komplet"))</formula>
    </cfRule>
  </conditionalFormatting>
  <conditionalFormatting sqref="D86:E86">
    <cfRule type="expression" dxfId="9" priority="1" stopIfTrue="1">
      <formula>AND($D86="",OR($B86="m1",$B86="m2",$B86="m3",$B86="kg",$B86="kom",$B86="komplet"))</formula>
    </cfRule>
  </conditionalFormatting>
  <conditionalFormatting sqref="D125:E131">
    <cfRule type="expression" dxfId="8" priority="4" stopIfTrue="1">
      <formula>AND($D125="",OR($B125="m1",$B125="m2",$B125="m3",$B125="kg",$B125="kom",$B125="komplet"))</formula>
    </cfRule>
  </conditionalFormatting>
  <conditionalFormatting sqref="D133:E133">
    <cfRule type="expression" dxfId="7" priority="3" stopIfTrue="1">
      <formula>AND($D133="",OR($B133="m1",$B133="m2",$B133="m3",$B133="kg",$B133="kom",$B133="komplet"))</formula>
    </cfRule>
  </conditionalFormatting>
  <pageMargins left="0.70833333333333337" right="0.70833333333333337" top="0.74791666666666667" bottom="0.74791666666666667" header="0.51180555555555551" footer="0.31527777777777777"/>
  <pageSetup paperSize="9" scale="91" firstPageNumber="0" orientation="portrait" verticalDpi="300" r:id="rId1"/>
  <headerFooter alignWithMargins="0">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289EF-622A-4F3C-8862-9116D35BE47F}">
  <dimension ref="A1:W134"/>
  <sheetViews>
    <sheetView showZeros="0" tabSelected="1" view="pageBreakPreview" topLeftCell="A28" zoomScaleNormal="100" zoomScaleSheetLayoutView="100" workbookViewId="0">
      <selection activeCell="B32" sqref="B32"/>
    </sheetView>
  </sheetViews>
  <sheetFormatPr defaultColWidth="9.140625" defaultRowHeight="15" x14ac:dyDescent="0.25"/>
  <cols>
    <col min="1" max="1" width="9.140625" style="1"/>
    <col min="2" max="2" width="45.7109375" style="14" customWidth="1"/>
    <col min="3" max="3" width="9.28515625" style="15" customWidth="1"/>
    <col min="4" max="4" width="9.140625" style="15"/>
    <col min="5" max="5" width="9.28515625" style="15" customWidth="1"/>
    <col min="6" max="6" width="11.28515625" style="15" customWidth="1"/>
    <col min="7" max="18" width="9.140625" style="16"/>
    <col min="19" max="257" width="9.140625" style="3"/>
    <col min="258" max="258" width="45.7109375" style="3" customWidth="1"/>
    <col min="259" max="259" width="9.28515625" style="3" customWidth="1"/>
    <col min="260" max="260" width="9.140625" style="3"/>
    <col min="261" max="261" width="9.28515625" style="3" customWidth="1"/>
    <col min="262" max="262" width="11.28515625" style="3" customWidth="1"/>
    <col min="263" max="513" width="9.140625" style="3"/>
    <col min="514" max="514" width="45.7109375" style="3" customWidth="1"/>
    <col min="515" max="515" width="9.28515625" style="3" customWidth="1"/>
    <col min="516" max="516" width="9.140625" style="3"/>
    <col min="517" max="517" width="9.28515625" style="3" customWidth="1"/>
    <col min="518" max="518" width="11.28515625" style="3" customWidth="1"/>
    <col min="519" max="769" width="9.140625" style="3"/>
    <col min="770" max="770" width="45.7109375" style="3" customWidth="1"/>
    <col min="771" max="771" width="9.28515625" style="3" customWidth="1"/>
    <col min="772" max="772" width="9.140625" style="3"/>
    <col min="773" max="773" width="9.28515625" style="3" customWidth="1"/>
    <col min="774" max="774" width="11.28515625" style="3" customWidth="1"/>
    <col min="775" max="1025" width="9.140625" style="3"/>
    <col min="1026" max="1026" width="45.7109375" style="3" customWidth="1"/>
    <col min="1027" max="1027" width="9.28515625" style="3" customWidth="1"/>
    <col min="1028" max="1028" width="9.140625" style="3"/>
    <col min="1029" max="1029" width="9.28515625" style="3" customWidth="1"/>
    <col min="1030" max="1030" width="11.28515625" style="3" customWidth="1"/>
    <col min="1031" max="1281" width="9.140625" style="3"/>
    <col min="1282" max="1282" width="45.7109375" style="3" customWidth="1"/>
    <col min="1283" max="1283" width="9.28515625" style="3" customWidth="1"/>
    <col min="1284" max="1284" width="9.140625" style="3"/>
    <col min="1285" max="1285" width="9.28515625" style="3" customWidth="1"/>
    <col min="1286" max="1286" width="11.28515625" style="3" customWidth="1"/>
    <col min="1287" max="1537" width="9.140625" style="3"/>
    <col min="1538" max="1538" width="45.7109375" style="3" customWidth="1"/>
    <col min="1539" max="1539" width="9.28515625" style="3" customWidth="1"/>
    <col min="1540" max="1540" width="9.140625" style="3"/>
    <col min="1541" max="1541" width="9.28515625" style="3" customWidth="1"/>
    <col min="1542" max="1542" width="11.28515625" style="3" customWidth="1"/>
    <col min="1543" max="1793" width="9.140625" style="3"/>
    <col min="1794" max="1794" width="45.7109375" style="3" customWidth="1"/>
    <col min="1795" max="1795" width="9.28515625" style="3" customWidth="1"/>
    <col min="1796" max="1796" width="9.140625" style="3"/>
    <col min="1797" max="1797" width="9.28515625" style="3" customWidth="1"/>
    <col min="1798" max="1798" width="11.28515625" style="3" customWidth="1"/>
    <col min="1799" max="2049" width="9.140625" style="3"/>
    <col min="2050" max="2050" width="45.7109375" style="3" customWidth="1"/>
    <col min="2051" max="2051" width="9.28515625" style="3" customWidth="1"/>
    <col min="2052" max="2052" width="9.140625" style="3"/>
    <col min="2053" max="2053" width="9.28515625" style="3" customWidth="1"/>
    <col min="2054" max="2054" width="11.28515625" style="3" customWidth="1"/>
    <col min="2055" max="2305" width="9.140625" style="3"/>
    <col min="2306" max="2306" width="45.7109375" style="3" customWidth="1"/>
    <col min="2307" max="2307" width="9.28515625" style="3" customWidth="1"/>
    <col min="2308" max="2308" width="9.140625" style="3"/>
    <col min="2309" max="2309" width="9.28515625" style="3" customWidth="1"/>
    <col min="2310" max="2310" width="11.28515625" style="3" customWidth="1"/>
    <col min="2311" max="2561" width="9.140625" style="3"/>
    <col min="2562" max="2562" width="45.7109375" style="3" customWidth="1"/>
    <col min="2563" max="2563" width="9.28515625" style="3" customWidth="1"/>
    <col min="2564" max="2564" width="9.140625" style="3"/>
    <col min="2565" max="2565" width="9.28515625" style="3" customWidth="1"/>
    <col min="2566" max="2566" width="11.28515625" style="3" customWidth="1"/>
    <col min="2567" max="2817" width="9.140625" style="3"/>
    <col min="2818" max="2818" width="45.7109375" style="3" customWidth="1"/>
    <col min="2819" max="2819" width="9.28515625" style="3" customWidth="1"/>
    <col min="2820" max="2820" width="9.140625" style="3"/>
    <col min="2821" max="2821" width="9.28515625" style="3" customWidth="1"/>
    <col min="2822" max="2822" width="11.28515625" style="3" customWidth="1"/>
    <col min="2823" max="3073" width="9.140625" style="3"/>
    <col min="3074" max="3074" width="45.7109375" style="3" customWidth="1"/>
    <col min="3075" max="3075" width="9.28515625" style="3" customWidth="1"/>
    <col min="3076" max="3076" width="9.140625" style="3"/>
    <col min="3077" max="3077" width="9.28515625" style="3" customWidth="1"/>
    <col min="3078" max="3078" width="11.28515625" style="3" customWidth="1"/>
    <col min="3079" max="3329" width="9.140625" style="3"/>
    <col min="3330" max="3330" width="45.7109375" style="3" customWidth="1"/>
    <col min="3331" max="3331" width="9.28515625" style="3" customWidth="1"/>
    <col min="3332" max="3332" width="9.140625" style="3"/>
    <col min="3333" max="3333" width="9.28515625" style="3" customWidth="1"/>
    <col min="3334" max="3334" width="11.28515625" style="3" customWidth="1"/>
    <col min="3335" max="3585" width="9.140625" style="3"/>
    <col min="3586" max="3586" width="45.7109375" style="3" customWidth="1"/>
    <col min="3587" max="3587" width="9.28515625" style="3" customWidth="1"/>
    <col min="3588" max="3588" width="9.140625" style="3"/>
    <col min="3589" max="3589" width="9.28515625" style="3" customWidth="1"/>
    <col min="3590" max="3590" width="11.28515625" style="3" customWidth="1"/>
    <col min="3591" max="3841" width="9.140625" style="3"/>
    <col min="3842" max="3842" width="45.7109375" style="3" customWidth="1"/>
    <col min="3843" max="3843" width="9.28515625" style="3" customWidth="1"/>
    <col min="3844" max="3844" width="9.140625" style="3"/>
    <col min="3845" max="3845" width="9.28515625" style="3" customWidth="1"/>
    <col min="3846" max="3846" width="11.28515625" style="3" customWidth="1"/>
    <col min="3847" max="4097" width="9.140625" style="3"/>
    <col min="4098" max="4098" width="45.7109375" style="3" customWidth="1"/>
    <col min="4099" max="4099" width="9.28515625" style="3" customWidth="1"/>
    <col min="4100" max="4100" width="9.140625" style="3"/>
    <col min="4101" max="4101" width="9.28515625" style="3" customWidth="1"/>
    <col min="4102" max="4102" width="11.28515625" style="3" customWidth="1"/>
    <col min="4103" max="4353" width="9.140625" style="3"/>
    <col min="4354" max="4354" width="45.7109375" style="3" customWidth="1"/>
    <col min="4355" max="4355" width="9.28515625" style="3" customWidth="1"/>
    <col min="4356" max="4356" width="9.140625" style="3"/>
    <col min="4357" max="4357" width="9.28515625" style="3" customWidth="1"/>
    <col min="4358" max="4358" width="11.28515625" style="3" customWidth="1"/>
    <col min="4359" max="4609" width="9.140625" style="3"/>
    <col min="4610" max="4610" width="45.7109375" style="3" customWidth="1"/>
    <col min="4611" max="4611" width="9.28515625" style="3" customWidth="1"/>
    <col min="4612" max="4612" width="9.140625" style="3"/>
    <col min="4613" max="4613" width="9.28515625" style="3" customWidth="1"/>
    <col min="4614" max="4614" width="11.28515625" style="3" customWidth="1"/>
    <col min="4615" max="4865" width="9.140625" style="3"/>
    <col min="4866" max="4866" width="45.7109375" style="3" customWidth="1"/>
    <col min="4867" max="4867" width="9.28515625" style="3" customWidth="1"/>
    <col min="4868" max="4868" width="9.140625" style="3"/>
    <col min="4869" max="4869" width="9.28515625" style="3" customWidth="1"/>
    <col min="4870" max="4870" width="11.28515625" style="3" customWidth="1"/>
    <col min="4871" max="5121" width="9.140625" style="3"/>
    <col min="5122" max="5122" width="45.7109375" style="3" customWidth="1"/>
    <col min="5123" max="5123" width="9.28515625" style="3" customWidth="1"/>
    <col min="5124" max="5124" width="9.140625" style="3"/>
    <col min="5125" max="5125" width="9.28515625" style="3" customWidth="1"/>
    <col min="5126" max="5126" width="11.28515625" style="3" customWidth="1"/>
    <col min="5127" max="5377" width="9.140625" style="3"/>
    <col min="5378" max="5378" width="45.7109375" style="3" customWidth="1"/>
    <col min="5379" max="5379" width="9.28515625" style="3" customWidth="1"/>
    <col min="5380" max="5380" width="9.140625" style="3"/>
    <col min="5381" max="5381" width="9.28515625" style="3" customWidth="1"/>
    <col min="5382" max="5382" width="11.28515625" style="3" customWidth="1"/>
    <col min="5383" max="5633" width="9.140625" style="3"/>
    <col min="5634" max="5634" width="45.7109375" style="3" customWidth="1"/>
    <col min="5635" max="5635" width="9.28515625" style="3" customWidth="1"/>
    <col min="5636" max="5636" width="9.140625" style="3"/>
    <col min="5637" max="5637" width="9.28515625" style="3" customWidth="1"/>
    <col min="5638" max="5638" width="11.28515625" style="3" customWidth="1"/>
    <col min="5639" max="5889" width="9.140625" style="3"/>
    <col min="5890" max="5890" width="45.7109375" style="3" customWidth="1"/>
    <col min="5891" max="5891" width="9.28515625" style="3" customWidth="1"/>
    <col min="5892" max="5892" width="9.140625" style="3"/>
    <col min="5893" max="5893" width="9.28515625" style="3" customWidth="1"/>
    <col min="5894" max="5894" width="11.28515625" style="3" customWidth="1"/>
    <col min="5895" max="6145" width="9.140625" style="3"/>
    <col min="6146" max="6146" width="45.7109375" style="3" customWidth="1"/>
    <col min="6147" max="6147" width="9.28515625" style="3" customWidth="1"/>
    <col min="6148" max="6148" width="9.140625" style="3"/>
    <col min="6149" max="6149" width="9.28515625" style="3" customWidth="1"/>
    <col min="6150" max="6150" width="11.28515625" style="3" customWidth="1"/>
    <col min="6151" max="6401" width="9.140625" style="3"/>
    <col min="6402" max="6402" width="45.7109375" style="3" customWidth="1"/>
    <col min="6403" max="6403" width="9.28515625" style="3" customWidth="1"/>
    <col min="6404" max="6404" width="9.140625" style="3"/>
    <col min="6405" max="6405" width="9.28515625" style="3" customWidth="1"/>
    <col min="6406" max="6406" width="11.28515625" style="3" customWidth="1"/>
    <col min="6407" max="6657" width="9.140625" style="3"/>
    <col min="6658" max="6658" width="45.7109375" style="3" customWidth="1"/>
    <col min="6659" max="6659" width="9.28515625" style="3" customWidth="1"/>
    <col min="6660" max="6660" width="9.140625" style="3"/>
    <col min="6661" max="6661" width="9.28515625" style="3" customWidth="1"/>
    <col min="6662" max="6662" width="11.28515625" style="3" customWidth="1"/>
    <col min="6663" max="6913" width="9.140625" style="3"/>
    <col min="6914" max="6914" width="45.7109375" style="3" customWidth="1"/>
    <col min="6915" max="6915" width="9.28515625" style="3" customWidth="1"/>
    <col min="6916" max="6916" width="9.140625" style="3"/>
    <col min="6917" max="6917" width="9.28515625" style="3" customWidth="1"/>
    <col min="6918" max="6918" width="11.28515625" style="3" customWidth="1"/>
    <col min="6919" max="7169" width="9.140625" style="3"/>
    <col min="7170" max="7170" width="45.7109375" style="3" customWidth="1"/>
    <col min="7171" max="7171" width="9.28515625" style="3" customWidth="1"/>
    <col min="7172" max="7172" width="9.140625" style="3"/>
    <col min="7173" max="7173" width="9.28515625" style="3" customWidth="1"/>
    <col min="7174" max="7174" width="11.28515625" style="3" customWidth="1"/>
    <col min="7175" max="7425" width="9.140625" style="3"/>
    <col min="7426" max="7426" width="45.7109375" style="3" customWidth="1"/>
    <col min="7427" max="7427" width="9.28515625" style="3" customWidth="1"/>
    <col min="7428" max="7428" width="9.140625" style="3"/>
    <col min="7429" max="7429" width="9.28515625" style="3" customWidth="1"/>
    <col min="7430" max="7430" width="11.28515625" style="3" customWidth="1"/>
    <col min="7431" max="7681" width="9.140625" style="3"/>
    <col min="7682" max="7682" width="45.7109375" style="3" customWidth="1"/>
    <col min="7683" max="7683" width="9.28515625" style="3" customWidth="1"/>
    <col min="7684" max="7684" width="9.140625" style="3"/>
    <col min="7685" max="7685" width="9.28515625" style="3" customWidth="1"/>
    <col min="7686" max="7686" width="11.28515625" style="3" customWidth="1"/>
    <col min="7687" max="7937" width="9.140625" style="3"/>
    <col min="7938" max="7938" width="45.7109375" style="3" customWidth="1"/>
    <col min="7939" max="7939" width="9.28515625" style="3" customWidth="1"/>
    <col min="7940" max="7940" width="9.140625" style="3"/>
    <col min="7941" max="7941" width="9.28515625" style="3" customWidth="1"/>
    <col min="7942" max="7942" width="11.28515625" style="3" customWidth="1"/>
    <col min="7943" max="8193" width="9.140625" style="3"/>
    <col min="8194" max="8194" width="45.7109375" style="3" customWidth="1"/>
    <col min="8195" max="8195" width="9.28515625" style="3" customWidth="1"/>
    <col min="8196" max="8196" width="9.140625" style="3"/>
    <col min="8197" max="8197" width="9.28515625" style="3" customWidth="1"/>
    <col min="8198" max="8198" width="11.28515625" style="3" customWidth="1"/>
    <col min="8199" max="8449" width="9.140625" style="3"/>
    <col min="8450" max="8450" width="45.7109375" style="3" customWidth="1"/>
    <col min="8451" max="8451" width="9.28515625" style="3" customWidth="1"/>
    <col min="8452" max="8452" width="9.140625" style="3"/>
    <col min="8453" max="8453" width="9.28515625" style="3" customWidth="1"/>
    <col min="8454" max="8454" width="11.28515625" style="3" customWidth="1"/>
    <col min="8455" max="8705" width="9.140625" style="3"/>
    <col min="8706" max="8706" width="45.7109375" style="3" customWidth="1"/>
    <col min="8707" max="8707" width="9.28515625" style="3" customWidth="1"/>
    <col min="8708" max="8708" width="9.140625" style="3"/>
    <col min="8709" max="8709" width="9.28515625" style="3" customWidth="1"/>
    <col min="8710" max="8710" width="11.28515625" style="3" customWidth="1"/>
    <col min="8711" max="8961" width="9.140625" style="3"/>
    <col min="8962" max="8962" width="45.7109375" style="3" customWidth="1"/>
    <col min="8963" max="8963" width="9.28515625" style="3" customWidth="1"/>
    <col min="8964" max="8964" width="9.140625" style="3"/>
    <col min="8965" max="8965" width="9.28515625" style="3" customWidth="1"/>
    <col min="8966" max="8966" width="11.28515625" style="3" customWidth="1"/>
    <col min="8967" max="9217" width="9.140625" style="3"/>
    <col min="9218" max="9218" width="45.7109375" style="3" customWidth="1"/>
    <col min="9219" max="9219" width="9.28515625" style="3" customWidth="1"/>
    <col min="9220" max="9220" width="9.140625" style="3"/>
    <col min="9221" max="9221" width="9.28515625" style="3" customWidth="1"/>
    <col min="9222" max="9222" width="11.28515625" style="3" customWidth="1"/>
    <col min="9223" max="9473" width="9.140625" style="3"/>
    <col min="9474" max="9474" width="45.7109375" style="3" customWidth="1"/>
    <col min="9475" max="9475" width="9.28515625" style="3" customWidth="1"/>
    <col min="9476" max="9476" width="9.140625" style="3"/>
    <col min="9477" max="9477" width="9.28515625" style="3" customWidth="1"/>
    <col min="9478" max="9478" width="11.28515625" style="3" customWidth="1"/>
    <col min="9479" max="9729" width="9.140625" style="3"/>
    <col min="9730" max="9730" width="45.7109375" style="3" customWidth="1"/>
    <col min="9731" max="9731" width="9.28515625" style="3" customWidth="1"/>
    <col min="9732" max="9732" width="9.140625" style="3"/>
    <col min="9733" max="9733" width="9.28515625" style="3" customWidth="1"/>
    <col min="9734" max="9734" width="11.28515625" style="3" customWidth="1"/>
    <col min="9735" max="9985" width="9.140625" style="3"/>
    <col min="9986" max="9986" width="45.7109375" style="3" customWidth="1"/>
    <col min="9987" max="9987" width="9.28515625" style="3" customWidth="1"/>
    <col min="9988" max="9988" width="9.140625" style="3"/>
    <col min="9989" max="9989" width="9.28515625" style="3" customWidth="1"/>
    <col min="9990" max="9990" width="11.28515625" style="3" customWidth="1"/>
    <col min="9991" max="10241" width="9.140625" style="3"/>
    <col min="10242" max="10242" width="45.7109375" style="3" customWidth="1"/>
    <col min="10243" max="10243" width="9.28515625" style="3" customWidth="1"/>
    <col min="10244" max="10244" width="9.140625" style="3"/>
    <col min="10245" max="10245" width="9.28515625" style="3" customWidth="1"/>
    <col min="10246" max="10246" width="11.28515625" style="3" customWidth="1"/>
    <col min="10247" max="10497" width="9.140625" style="3"/>
    <col min="10498" max="10498" width="45.7109375" style="3" customWidth="1"/>
    <col min="10499" max="10499" width="9.28515625" style="3" customWidth="1"/>
    <col min="10500" max="10500" width="9.140625" style="3"/>
    <col min="10501" max="10501" width="9.28515625" style="3" customWidth="1"/>
    <col min="10502" max="10502" width="11.28515625" style="3" customWidth="1"/>
    <col min="10503" max="10753" width="9.140625" style="3"/>
    <col min="10754" max="10754" width="45.7109375" style="3" customWidth="1"/>
    <col min="10755" max="10755" width="9.28515625" style="3" customWidth="1"/>
    <col min="10756" max="10756" width="9.140625" style="3"/>
    <col min="10757" max="10757" width="9.28515625" style="3" customWidth="1"/>
    <col min="10758" max="10758" width="11.28515625" style="3" customWidth="1"/>
    <col min="10759" max="11009" width="9.140625" style="3"/>
    <col min="11010" max="11010" width="45.7109375" style="3" customWidth="1"/>
    <col min="11011" max="11011" width="9.28515625" style="3" customWidth="1"/>
    <col min="11012" max="11012" width="9.140625" style="3"/>
    <col min="11013" max="11013" width="9.28515625" style="3" customWidth="1"/>
    <col min="11014" max="11014" width="11.28515625" style="3" customWidth="1"/>
    <col min="11015" max="11265" width="9.140625" style="3"/>
    <col min="11266" max="11266" width="45.7109375" style="3" customWidth="1"/>
    <col min="11267" max="11267" width="9.28515625" style="3" customWidth="1"/>
    <col min="11268" max="11268" width="9.140625" style="3"/>
    <col min="11269" max="11269" width="9.28515625" style="3" customWidth="1"/>
    <col min="11270" max="11270" width="11.28515625" style="3" customWidth="1"/>
    <col min="11271" max="11521" width="9.140625" style="3"/>
    <col min="11522" max="11522" width="45.7109375" style="3" customWidth="1"/>
    <col min="11523" max="11523" width="9.28515625" style="3" customWidth="1"/>
    <col min="11524" max="11524" width="9.140625" style="3"/>
    <col min="11525" max="11525" width="9.28515625" style="3" customWidth="1"/>
    <col min="11526" max="11526" width="11.28515625" style="3" customWidth="1"/>
    <col min="11527" max="11777" width="9.140625" style="3"/>
    <col min="11778" max="11778" width="45.7109375" style="3" customWidth="1"/>
    <col min="11779" max="11779" width="9.28515625" style="3" customWidth="1"/>
    <col min="11780" max="11780" width="9.140625" style="3"/>
    <col min="11781" max="11781" width="9.28515625" style="3" customWidth="1"/>
    <col min="11782" max="11782" width="11.28515625" style="3" customWidth="1"/>
    <col min="11783" max="12033" width="9.140625" style="3"/>
    <col min="12034" max="12034" width="45.7109375" style="3" customWidth="1"/>
    <col min="12035" max="12035" width="9.28515625" style="3" customWidth="1"/>
    <col min="12036" max="12036" width="9.140625" style="3"/>
    <col min="12037" max="12037" width="9.28515625" style="3" customWidth="1"/>
    <col min="12038" max="12038" width="11.28515625" style="3" customWidth="1"/>
    <col min="12039" max="12289" width="9.140625" style="3"/>
    <col min="12290" max="12290" width="45.7109375" style="3" customWidth="1"/>
    <col min="12291" max="12291" width="9.28515625" style="3" customWidth="1"/>
    <col min="12292" max="12292" width="9.140625" style="3"/>
    <col min="12293" max="12293" width="9.28515625" style="3" customWidth="1"/>
    <col min="12294" max="12294" width="11.28515625" style="3" customWidth="1"/>
    <col min="12295" max="12545" width="9.140625" style="3"/>
    <col min="12546" max="12546" width="45.7109375" style="3" customWidth="1"/>
    <col min="12547" max="12547" width="9.28515625" style="3" customWidth="1"/>
    <col min="12548" max="12548" width="9.140625" style="3"/>
    <col min="12549" max="12549" width="9.28515625" style="3" customWidth="1"/>
    <col min="12550" max="12550" width="11.28515625" style="3" customWidth="1"/>
    <col min="12551" max="12801" width="9.140625" style="3"/>
    <col min="12802" max="12802" width="45.7109375" style="3" customWidth="1"/>
    <col min="12803" max="12803" width="9.28515625" style="3" customWidth="1"/>
    <col min="12804" max="12804" width="9.140625" style="3"/>
    <col min="12805" max="12805" width="9.28515625" style="3" customWidth="1"/>
    <col min="12806" max="12806" width="11.28515625" style="3" customWidth="1"/>
    <col min="12807" max="13057" width="9.140625" style="3"/>
    <col min="13058" max="13058" width="45.7109375" style="3" customWidth="1"/>
    <col min="13059" max="13059" width="9.28515625" style="3" customWidth="1"/>
    <col min="13060" max="13060" width="9.140625" style="3"/>
    <col min="13061" max="13061" width="9.28515625" style="3" customWidth="1"/>
    <col min="13062" max="13062" width="11.28515625" style="3" customWidth="1"/>
    <col min="13063" max="13313" width="9.140625" style="3"/>
    <col min="13314" max="13314" width="45.7109375" style="3" customWidth="1"/>
    <col min="13315" max="13315" width="9.28515625" style="3" customWidth="1"/>
    <col min="13316" max="13316" width="9.140625" style="3"/>
    <col min="13317" max="13317" width="9.28515625" style="3" customWidth="1"/>
    <col min="13318" max="13318" width="11.28515625" style="3" customWidth="1"/>
    <col min="13319" max="13569" width="9.140625" style="3"/>
    <col min="13570" max="13570" width="45.7109375" style="3" customWidth="1"/>
    <col min="13571" max="13571" width="9.28515625" style="3" customWidth="1"/>
    <col min="13572" max="13572" width="9.140625" style="3"/>
    <col min="13573" max="13573" width="9.28515625" style="3" customWidth="1"/>
    <col min="13574" max="13574" width="11.28515625" style="3" customWidth="1"/>
    <col min="13575" max="13825" width="9.140625" style="3"/>
    <col min="13826" max="13826" width="45.7109375" style="3" customWidth="1"/>
    <col min="13827" max="13827" width="9.28515625" style="3" customWidth="1"/>
    <col min="13828" max="13828" width="9.140625" style="3"/>
    <col min="13829" max="13829" width="9.28515625" style="3" customWidth="1"/>
    <col min="13830" max="13830" width="11.28515625" style="3" customWidth="1"/>
    <col min="13831" max="14081" width="9.140625" style="3"/>
    <col min="14082" max="14082" width="45.7109375" style="3" customWidth="1"/>
    <col min="14083" max="14083" width="9.28515625" style="3" customWidth="1"/>
    <col min="14084" max="14084" width="9.140625" style="3"/>
    <col min="14085" max="14085" width="9.28515625" style="3" customWidth="1"/>
    <col min="14086" max="14086" width="11.28515625" style="3" customWidth="1"/>
    <col min="14087" max="14337" width="9.140625" style="3"/>
    <col min="14338" max="14338" width="45.7109375" style="3" customWidth="1"/>
    <col min="14339" max="14339" width="9.28515625" style="3" customWidth="1"/>
    <col min="14340" max="14340" width="9.140625" style="3"/>
    <col min="14341" max="14341" width="9.28515625" style="3" customWidth="1"/>
    <col min="14342" max="14342" width="11.28515625" style="3" customWidth="1"/>
    <col min="14343" max="14593" width="9.140625" style="3"/>
    <col min="14594" max="14594" width="45.7109375" style="3" customWidth="1"/>
    <col min="14595" max="14595" width="9.28515625" style="3" customWidth="1"/>
    <col min="14596" max="14596" width="9.140625" style="3"/>
    <col min="14597" max="14597" width="9.28515625" style="3" customWidth="1"/>
    <col min="14598" max="14598" width="11.28515625" style="3" customWidth="1"/>
    <col min="14599" max="14849" width="9.140625" style="3"/>
    <col min="14850" max="14850" width="45.7109375" style="3" customWidth="1"/>
    <col min="14851" max="14851" width="9.28515625" style="3" customWidth="1"/>
    <col min="14852" max="14852" width="9.140625" style="3"/>
    <col min="14853" max="14853" width="9.28515625" style="3" customWidth="1"/>
    <col min="14854" max="14854" width="11.28515625" style="3" customWidth="1"/>
    <col min="14855" max="15105" width="9.140625" style="3"/>
    <col min="15106" max="15106" width="45.7109375" style="3" customWidth="1"/>
    <col min="15107" max="15107" width="9.28515625" style="3" customWidth="1"/>
    <col min="15108" max="15108" width="9.140625" style="3"/>
    <col min="15109" max="15109" width="9.28515625" style="3" customWidth="1"/>
    <col min="15110" max="15110" width="11.28515625" style="3" customWidth="1"/>
    <col min="15111" max="15361" width="9.140625" style="3"/>
    <col min="15362" max="15362" width="45.7109375" style="3" customWidth="1"/>
    <col min="15363" max="15363" width="9.28515625" style="3" customWidth="1"/>
    <col min="15364" max="15364" width="9.140625" style="3"/>
    <col min="15365" max="15365" width="9.28515625" style="3" customWidth="1"/>
    <col min="15366" max="15366" width="11.28515625" style="3" customWidth="1"/>
    <col min="15367" max="15617" width="9.140625" style="3"/>
    <col min="15618" max="15618" width="45.7109375" style="3" customWidth="1"/>
    <col min="15619" max="15619" width="9.28515625" style="3" customWidth="1"/>
    <col min="15620" max="15620" width="9.140625" style="3"/>
    <col min="15621" max="15621" width="9.28515625" style="3" customWidth="1"/>
    <col min="15622" max="15622" width="11.28515625" style="3" customWidth="1"/>
    <col min="15623" max="15873" width="9.140625" style="3"/>
    <col min="15874" max="15874" width="45.7109375" style="3" customWidth="1"/>
    <col min="15875" max="15875" width="9.28515625" style="3" customWidth="1"/>
    <col min="15876" max="15876" width="9.140625" style="3"/>
    <col min="15877" max="15877" width="9.28515625" style="3" customWidth="1"/>
    <col min="15878" max="15878" width="11.28515625" style="3" customWidth="1"/>
    <col min="15879" max="16129" width="9.140625" style="3"/>
    <col min="16130" max="16130" width="45.7109375" style="3" customWidth="1"/>
    <col min="16131" max="16131" width="9.28515625" style="3" customWidth="1"/>
    <col min="16132" max="16132" width="9.140625" style="3"/>
    <col min="16133" max="16133" width="9.28515625" style="3" customWidth="1"/>
    <col min="16134" max="16134" width="11.28515625" style="3" customWidth="1"/>
    <col min="16135" max="16384" width="9.140625" style="3"/>
  </cols>
  <sheetData>
    <row r="1" spans="1:23" x14ac:dyDescent="0.25">
      <c r="B1" s="14" t="s">
        <v>197</v>
      </c>
      <c r="C1" s="113"/>
    </row>
    <row r="2" spans="1:23" x14ac:dyDescent="0.25">
      <c r="B2" s="2" t="s">
        <v>198</v>
      </c>
    </row>
    <row r="3" spans="1:23" s="6" customFormat="1" x14ac:dyDescent="0.25">
      <c r="A3" s="4"/>
      <c r="B3" s="5"/>
      <c r="C3" s="17"/>
      <c r="D3" s="17"/>
      <c r="E3" s="17"/>
      <c r="F3" s="17"/>
      <c r="G3" s="18"/>
      <c r="H3" s="18"/>
      <c r="I3" s="18"/>
      <c r="J3" s="18"/>
      <c r="K3" s="18"/>
      <c r="L3" s="18"/>
      <c r="M3" s="18"/>
      <c r="N3" s="18"/>
      <c r="O3" s="18"/>
      <c r="P3" s="18"/>
      <c r="Q3" s="18"/>
      <c r="R3" s="18"/>
    </row>
    <row r="4" spans="1:23" s="9" customFormat="1" x14ac:dyDescent="0.25">
      <c r="A4" s="7"/>
      <c r="B4" s="8" t="s">
        <v>129</v>
      </c>
      <c r="C4" s="19"/>
      <c r="D4" s="19"/>
      <c r="E4" s="19"/>
      <c r="F4" s="19"/>
      <c r="G4" s="20"/>
      <c r="H4" s="20"/>
      <c r="I4" s="20"/>
      <c r="J4" s="20"/>
      <c r="K4" s="20"/>
      <c r="L4" s="20"/>
      <c r="M4" s="20"/>
      <c r="N4" s="20"/>
      <c r="O4" s="20"/>
      <c r="P4" s="20"/>
      <c r="Q4" s="20"/>
      <c r="R4" s="20"/>
    </row>
    <row r="5" spans="1:23" s="9" customFormat="1" x14ac:dyDescent="0.25">
      <c r="A5" s="7"/>
      <c r="B5" s="8"/>
      <c r="C5" s="19"/>
      <c r="D5" s="19"/>
      <c r="E5" s="19"/>
      <c r="F5" s="19"/>
      <c r="G5" s="20"/>
      <c r="H5" s="20"/>
      <c r="I5" s="20"/>
      <c r="J5" s="20"/>
      <c r="K5" s="20"/>
      <c r="L5" s="20"/>
      <c r="M5" s="20"/>
      <c r="N5" s="20"/>
      <c r="O5" s="20"/>
      <c r="P5" s="20"/>
      <c r="Q5" s="20"/>
      <c r="R5" s="20"/>
    </row>
    <row r="6" spans="1:23" s="9" customFormat="1" x14ac:dyDescent="0.25">
      <c r="A6" s="7"/>
      <c r="B6" s="8" t="s">
        <v>130</v>
      </c>
      <c r="C6" s="112"/>
      <c r="D6" s="19"/>
      <c r="E6" s="19"/>
      <c r="F6" s="19"/>
      <c r="G6" s="20"/>
      <c r="H6" s="20"/>
      <c r="I6" s="20"/>
      <c r="J6" s="20"/>
      <c r="K6" s="20"/>
      <c r="L6" s="20"/>
      <c r="M6" s="20"/>
      <c r="N6" s="20"/>
      <c r="O6" s="20"/>
      <c r="P6" s="20"/>
      <c r="Q6" s="20"/>
      <c r="R6" s="20"/>
    </row>
    <row r="7" spans="1:23" s="9" customFormat="1" x14ac:dyDescent="0.25">
      <c r="A7" s="7"/>
      <c r="B7" s="76" t="s">
        <v>131</v>
      </c>
      <c r="C7" s="19"/>
      <c r="D7" s="19"/>
      <c r="E7" s="19"/>
      <c r="F7" s="19"/>
      <c r="G7" s="20"/>
      <c r="H7" s="20"/>
      <c r="I7" s="20"/>
      <c r="J7" s="20"/>
      <c r="K7" s="20"/>
      <c r="L7" s="20"/>
      <c r="M7" s="20"/>
      <c r="N7" s="20"/>
      <c r="O7" s="20"/>
      <c r="P7" s="20"/>
      <c r="Q7" s="20"/>
      <c r="R7" s="20"/>
    </row>
    <row r="8" spans="1:23" s="9" customFormat="1" x14ac:dyDescent="0.25">
      <c r="A8" s="7"/>
      <c r="B8" s="76" t="s">
        <v>132</v>
      </c>
      <c r="C8" s="19"/>
      <c r="D8" s="19"/>
      <c r="E8" s="19"/>
      <c r="F8" s="19"/>
      <c r="G8" s="20"/>
      <c r="H8" s="20"/>
      <c r="I8" s="20"/>
      <c r="J8" s="20"/>
      <c r="K8" s="20"/>
      <c r="L8" s="20"/>
      <c r="M8" s="20"/>
      <c r="N8" s="20"/>
      <c r="O8" s="20"/>
      <c r="P8" s="20"/>
      <c r="Q8" s="20"/>
      <c r="R8" s="20"/>
    </row>
    <row r="9" spans="1:23" s="9" customFormat="1" x14ac:dyDescent="0.25">
      <c r="A9" s="7"/>
      <c r="B9" s="76" t="s">
        <v>133</v>
      </c>
      <c r="C9" s="19"/>
      <c r="D9" s="19"/>
      <c r="E9" s="19"/>
      <c r="F9" s="19"/>
      <c r="G9" s="20"/>
      <c r="H9" s="20"/>
      <c r="I9" s="20"/>
      <c r="J9" s="20"/>
      <c r="K9" s="20"/>
      <c r="L9" s="20"/>
      <c r="M9" s="20"/>
      <c r="N9" s="20"/>
      <c r="O9" s="20"/>
      <c r="P9" s="20"/>
      <c r="Q9" s="20"/>
      <c r="R9" s="20"/>
    </row>
    <row r="10" spans="1:23" s="9" customFormat="1" ht="281.25" thickBot="1" x14ac:dyDescent="0.3">
      <c r="A10" s="7"/>
      <c r="B10" s="14" t="s">
        <v>134</v>
      </c>
      <c r="C10" s="19"/>
      <c r="D10" s="19"/>
      <c r="E10" s="19"/>
      <c r="F10" s="19"/>
      <c r="G10" s="20"/>
      <c r="H10" s="20"/>
      <c r="I10" s="20"/>
      <c r="J10" s="20"/>
      <c r="K10" s="20"/>
      <c r="L10" s="20"/>
      <c r="M10" s="20"/>
      <c r="N10" s="20"/>
      <c r="O10" s="20"/>
      <c r="P10" s="20"/>
      <c r="Q10" s="20"/>
      <c r="R10" s="20"/>
    </row>
    <row r="11" spans="1:23" s="10" customFormat="1" ht="12.75" x14ac:dyDescent="0.2">
      <c r="A11" s="40" t="s">
        <v>0</v>
      </c>
      <c r="B11" s="77" t="s">
        <v>1</v>
      </c>
      <c r="C11" s="42" t="s">
        <v>2</v>
      </c>
      <c r="D11" s="42" t="s">
        <v>3</v>
      </c>
      <c r="E11" s="29" t="s">
        <v>4</v>
      </c>
      <c r="F11" s="30" t="s">
        <v>5</v>
      </c>
      <c r="G11" s="23"/>
      <c r="H11" s="23"/>
      <c r="I11" s="23"/>
      <c r="J11" s="23"/>
      <c r="K11" s="23"/>
      <c r="L11" s="23"/>
      <c r="M11" s="23"/>
      <c r="N11" s="23"/>
      <c r="O11" s="23"/>
      <c r="P11" s="23"/>
      <c r="Q11" s="23"/>
      <c r="R11" s="23"/>
    </row>
    <row r="12" spans="1:23" s="9" customFormat="1" x14ac:dyDescent="0.25">
      <c r="A12" s="83" t="s">
        <v>6</v>
      </c>
      <c r="B12" s="84" t="s">
        <v>64</v>
      </c>
      <c r="C12" s="85"/>
      <c r="D12" s="85"/>
      <c r="E12" s="85"/>
      <c r="F12" s="85"/>
      <c r="G12" s="20"/>
      <c r="H12" s="20"/>
      <c r="I12" s="20"/>
      <c r="J12" s="20"/>
      <c r="K12" s="20"/>
      <c r="L12" s="20"/>
      <c r="M12" s="20"/>
      <c r="N12" s="20"/>
      <c r="O12" s="20"/>
      <c r="P12" s="20"/>
      <c r="Q12" s="20"/>
      <c r="R12" s="20"/>
    </row>
    <row r="13" spans="1:23" s="9" customFormat="1" x14ac:dyDescent="0.25">
      <c r="A13" s="83" t="s">
        <v>7</v>
      </c>
      <c r="B13" s="84" t="s">
        <v>177</v>
      </c>
      <c r="C13" s="85"/>
      <c r="D13" s="85"/>
      <c r="E13" s="85"/>
      <c r="F13" s="85"/>
      <c r="G13" s="20"/>
      <c r="H13" s="20"/>
      <c r="I13" s="20"/>
      <c r="J13" s="20"/>
      <c r="K13" s="20"/>
      <c r="L13" s="20"/>
      <c r="M13" s="20"/>
      <c r="N13" s="20"/>
      <c r="O13" s="20"/>
      <c r="P13" s="20"/>
      <c r="Q13" s="20"/>
      <c r="R13" s="20"/>
    </row>
    <row r="14" spans="1:23" s="11" customFormat="1" ht="25.5" x14ac:dyDescent="0.2">
      <c r="A14" s="86" t="s">
        <v>138</v>
      </c>
      <c r="B14" s="87" t="s">
        <v>8</v>
      </c>
      <c r="C14" s="88">
        <v>1</v>
      </c>
      <c r="D14" s="88" t="s">
        <v>9</v>
      </c>
      <c r="E14" s="89"/>
      <c r="F14" s="90">
        <f t="shared" ref="F14:F27" si="0">C14*E14</f>
        <v>0</v>
      </c>
      <c r="G14" s="23"/>
      <c r="H14" s="23"/>
      <c r="I14" s="23"/>
      <c r="J14" s="23"/>
      <c r="K14" s="23"/>
      <c r="L14" s="23"/>
      <c r="M14" s="23"/>
      <c r="N14" s="23"/>
      <c r="O14" s="23"/>
      <c r="P14" s="23"/>
      <c r="Q14" s="23"/>
      <c r="R14" s="23"/>
      <c r="S14" s="12"/>
      <c r="T14" s="12"/>
      <c r="U14" s="12"/>
      <c r="V14" s="12"/>
      <c r="W14" s="12"/>
    </row>
    <row r="15" spans="1:23" s="11" customFormat="1" ht="51" x14ac:dyDescent="0.2">
      <c r="A15" s="86" t="s">
        <v>139</v>
      </c>
      <c r="B15" s="87" t="s">
        <v>72</v>
      </c>
      <c r="C15" s="88">
        <v>1</v>
      </c>
      <c r="D15" s="88" t="s">
        <v>10</v>
      </c>
      <c r="E15" s="89"/>
      <c r="F15" s="90">
        <f t="shared" si="0"/>
        <v>0</v>
      </c>
      <c r="G15" s="23"/>
      <c r="H15" s="23"/>
      <c r="I15" s="23"/>
      <c r="J15" s="23"/>
      <c r="K15" s="23"/>
      <c r="L15" s="23"/>
      <c r="M15" s="23"/>
      <c r="N15" s="23"/>
      <c r="O15" s="23"/>
      <c r="P15" s="23"/>
      <c r="Q15" s="23"/>
      <c r="R15" s="23"/>
      <c r="S15" s="12"/>
      <c r="T15" s="12"/>
      <c r="U15" s="12"/>
      <c r="V15" s="12"/>
      <c r="W15" s="12"/>
    </row>
    <row r="16" spans="1:23" s="11" customFormat="1" ht="38.25" x14ac:dyDescent="0.2">
      <c r="A16" s="86" t="s">
        <v>140</v>
      </c>
      <c r="B16" s="87" t="s">
        <v>73</v>
      </c>
      <c r="C16" s="88">
        <v>1</v>
      </c>
      <c r="D16" s="88" t="s">
        <v>15</v>
      </c>
      <c r="E16" s="89"/>
      <c r="F16" s="90">
        <f t="shared" si="0"/>
        <v>0</v>
      </c>
      <c r="G16" s="23"/>
      <c r="H16" s="23"/>
      <c r="I16" s="23"/>
      <c r="J16" s="23"/>
      <c r="K16" s="23"/>
      <c r="L16" s="23"/>
      <c r="M16" s="23"/>
      <c r="N16" s="23"/>
      <c r="O16" s="23"/>
      <c r="P16" s="23"/>
      <c r="Q16" s="23"/>
      <c r="R16" s="23"/>
      <c r="S16" s="12"/>
      <c r="T16" s="12"/>
      <c r="U16" s="12"/>
      <c r="V16" s="12"/>
      <c r="W16" s="12"/>
    </row>
    <row r="17" spans="1:23" s="11" customFormat="1" ht="51" x14ac:dyDescent="0.2">
      <c r="A17" s="86" t="s">
        <v>11</v>
      </c>
      <c r="B17" s="87" t="s">
        <v>12</v>
      </c>
      <c r="C17" s="88">
        <v>1</v>
      </c>
      <c r="D17" s="88" t="s">
        <v>15</v>
      </c>
      <c r="E17" s="89"/>
      <c r="F17" s="90">
        <f t="shared" si="0"/>
        <v>0</v>
      </c>
      <c r="G17" s="23"/>
      <c r="H17" s="23"/>
      <c r="I17" s="23"/>
      <c r="J17" s="23"/>
      <c r="K17" s="23"/>
      <c r="L17" s="23"/>
      <c r="M17" s="23"/>
      <c r="N17" s="23"/>
      <c r="O17" s="23"/>
      <c r="P17" s="23"/>
      <c r="Q17" s="23"/>
      <c r="R17" s="23"/>
      <c r="S17" s="12"/>
      <c r="T17" s="12"/>
      <c r="U17" s="12"/>
      <c r="V17" s="12"/>
      <c r="W17" s="12"/>
    </row>
    <row r="18" spans="1:23" s="11" customFormat="1" ht="25.5" x14ac:dyDescent="0.2">
      <c r="A18" s="86" t="s">
        <v>13</v>
      </c>
      <c r="B18" s="87" t="s">
        <v>14</v>
      </c>
      <c r="C18" s="88">
        <v>1</v>
      </c>
      <c r="D18" s="88" t="s">
        <v>15</v>
      </c>
      <c r="E18" s="89"/>
      <c r="F18" s="90">
        <f t="shared" si="0"/>
        <v>0</v>
      </c>
      <c r="G18" s="23"/>
      <c r="H18" s="23"/>
      <c r="I18" s="23"/>
      <c r="J18" s="23"/>
      <c r="K18" s="23"/>
      <c r="L18" s="23"/>
      <c r="M18" s="23"/>
      <c r="N18" s="23"/>
      <c r="O18" s="23"/>
      <c r="P18" s="23"/>
      <c r="Q18" s="23"/>
      <c r="R18" s="23"/>
      <c r="S18" s="12"/>
      <c r="T18" s="12"/>
      <c r="U18" s="12"/>
      <c r="V18" s="12"/>
      <c r="W18" s="12"/>
    </row>
    <row r="19" spans="1:23" s="11" customFormat="1" ht="25.5" x14ac:dyDescent="0.2">
      <c r="A19" s="86" t="s">
        <v>16</v>
      </c>
      <c r="B19" s="87" t="s">
        <v>58</v>
      </c>
      <c r="C19" s="88">
        <v>1</v>
      </c>
      <c r="D19" s="88" t="s">
        <v>15</v>
      </c>
      <c r="E19" s="89"/>
      <c r="F19" s="90">
        <f t="shared" si="0"/>
        <v>0</v>
      </c>
      <c r="G19" s="23"/>
      <c r="H19" s="23"/>
      <c r="I19" s="23"/>
      <c r="J19" s="23"/>
      <c r="K19" s="23"/>
      <c r="L19" s="23"/>
      <c r="M19" s="23"/>
      <c r="N19" s="23"/>
      <c r="O19" s="23"/>
      <c r="P19" s="23"/>
      <c r="Q19" s="23"/>
      <c r="R19" s="23"/>
      <c r="S19" s="12"/>
      <c r="T19" s="12"/>
      <c r="U19" s="12"/>
      <c r="V19" s="12"/>
      <c r="W19" s="12"/>
    </row>
    <row r="20" spans="1:23" s="11" customFormat="1" ht="38.25" x14ac:dyDescent="0.2">
      <c r="A20" s="86" t="s">
        <v>17</v>
      </c>
      <c r="B20" s="87" t="s">
        <v>60</v>
      </c>
      <c r="C20" s="88">
        <v>1</v>
      </c>
      <c r="D20" s="88" t="s">
        <v>15</v>
      </c>
      <c r="E20" s="89"/>
      <c r="F20" s="90">
        <f>C20*E20</f>
        <v>0</v>
      </c>
      <c r="G20" s="23"/>
      <c r="H20" s="23"/>
      <c r="I20" s="23"/>
      <c r="J20" s="23"/>
      <c r="K20" s="23"/>
      <c r="L20" s="23"/>
      <c r="M20" s="23"/>
      <c r="N20" s="23"/>
      <c r="O20" s="23"/>
      <c r="P20" s="23"/>
      <c r="Q20" s="23"/>
      <c r="R20" s="23"/>
      <c r="S20" s="12"/>
      <c r="T20" s="12"/>
      <c r="U20" s="12"/>
      <c r="V20" s="12"/>
      <c r="W20" s="12"/>
    </row>
    <row r="21" spans="1:23" s="11" customFormat="1" ht="25.5" x14ac:dyDescent="0.2">
      <c r="A21" s="86" t="s">
        <v>141</v>
      </c>
      <c r="B21" s="87" t="s">
        <v>59</v>
      </c>
      <c r="C21" s="88">
        <v>1</v>
      </c>
      <c r="D21" s="88" t="s">
        <v>15</v>
      </c>
      <c r="E21" s="89"/>
      <c r="F21" s="90">
        <f>C21*E21</f>
        <v>0</v>
      </c>
      <c r="G21" s="23"/>
      <c r="H21" s="23"/>
      <c r="I21" s="23"/>
      <c r="J21" s="23"/>
      <c r="K21" s="23"/>
      <c r="L21" s="23"/>
      <c r="M21" s="23"/>
      <c r="N21" s="23"/>
      <c r="O21" s="23"/>
      <c r="P21" s="23"/>
      <c r="Q21" s="23"/>
      <c r="R21" s="23"/>
      <c r="S21" s="12"/>
      <c r="T21" s="12"/>
      <c r="U21" s="12"/>
      <c r="V21" s="12"/>
      <c r="W21" s="12"/>
    </row>
    <row r="22" spans="1:23" s="11" customFormat="1" ht="25.5" x14ac:dyDescent="0.2">
      <c r="A22" s="86" t="s">
        <v>142</v>
      </c>
      <c r="B22" s="87" t="s">
        <v>81</v>
      </c>
      <c r="C22" s="88">
        <v>1</v>
      </c>
      <c r="D22" s="88" t="s">
        <v>15</v>
      </c>
      <c r="E22" s="89"/>
      <c r="F22" s="90">
        <f>C22*E22</f>
        <v>0</v>
      </c>
      <c r="G22" s="23"/>
      <c r="H22" s="23"/>
      <c r="I22" s="23"/>
      <c r="J22" s="23"/>
      <c r="K22" s="23"/>
      <c r="L22" s="23"/>
      <c r="M22" s="23"/>
      <c r="N22" s="23"/>
      <c r="O22" s="23"/>
      <c r="P22" s="23"/>
      <c r="Q22" s="23"/>
      <c r="R22" s="23"/>
      <c r="S22" s="12"/>
      <c r="T22" s="12"/>
      <c r="U22" s="12"/>
      <c r="V22" s="12"/>
      <c r="W22" s="12"/>
    </row>
    <row r="23" spans="1:23" s="11" customFormat="1" ht="63.75" x14ac:dyDescent="0.2">
      <c r="A23" s="86" t="s">
        <v>143</v>
      </c>
      <c r="B23" s="87" t="s">
        <v>18</v>
      </c>
      <c r="C23" s="88">
        <v>1</v>
      </c>
      <c r="D23" s="88" t="s">
        <v>19</v>
      </c>
      <c r="E23" s="89"/>
      <c r="F23" s="90">
        <f t="shared" si="0"/>
        <v>0</v>
      </c>
      <c r="G23" s="23"/>
      <c r="H23" s="23"/>
      <c r="I23" s="23"/>
      <c r="J23" s="23"/>
      <c r="K23" s="23"/>
      <c r="L23" s="23"/>
      <c r="M23" s="23"/>
      <c r="N23" s="23"/>
      <c r="O23" s="23"/>
      <c r="P23" s="23"/>
      <c r="Q23" s="23"/>
      <c r="R23" s="23"/>
      <c r="S23" s="12"/>
      <c r="T23" s="12"/>
      <c r="U23" s="12"/>
      <c r="V23" s="12"/>
      <c r="W23" s="12"/>
    </row>
    <row r="24" spans="1:23" s="11" customFormat="1" ht="25.5" x14ac:dyDescent="0.2">
      <c r="A24" s="86" t="s">
        <v>144</v>
      </c>
      <c r="B24" s="91" t="s">
        <v>206</v>
      </c>
      <c r="C24" s="88">
        <v>1</v>
      </c>
      <c r="D24" s="88" t="s">
        <v>9</v>
      </c>
      <c r="E24" s="89"/>
      <c r="F24" s="90">
        <f>C24*E24</f>
        <v>0</v>
      </c>
      <c r="G24" s="23"/>
      <c r="H24" s="23"/>
      <c r="I24" s="23"/>
      <c r="J24" s="23"/>
      <c r="K24" s="23"/>
      <c r="L24" s="23"/>
      <c r="M24" s="23"/>
      <c r="N24" s="23"/>
      <c r="O24" s="23"/>
      <c r="P24" s="23"/>
      <c r="Q24" s="23"/>
      <c r="R24" s="23"/>
      <c r="S24" s="12"/>
      <c r="T24" s="12"/>
      <c r="U24" s="12"/>
      <c r="V24" s="12"/>
      <c r="W24" s="12"/>
    </row>
    <row r="25" spans="1:23" s="11" customFormat="1" ht="25.5" x14ac:dyDescent="0.2">
      <c r="A25" s="86" t="s">
        <v>145</v>
      </c>
      <c r="B25" s="91" t="s">
        <v>61</v>
      </c>
      <c r="C25" s="88">
        <v>1</v>
      </c>
      <c r="D25" s="88" t="s">
        <v>9</v>
      </c>
      <c r="E25" s="89"/>
      <c r="F25" s="90">
        <f>C25*E25</f>
        <v>0</v>
      </c>
      <c r="G25" s="23"/>
      <c r="H25" s="23"/>
      <c r="I25" s="23"/>
      <c r="J25" s="23"/>
      <c r="K25" s="23"/>
      <c r="L25" s="23"/>
      <c r="M25" s="23"/>
      <c r="N25" s="23"/>
      <c r="O25" s="23"/>
      <c r="P25" s="23"/>
      <c r="Q25" s="23"/>
      <c r="R25" s="23"/>
      <c r="S25" s="12"/>
      <c r="T25" s="12"/>
      <c r="U25" s="12"/>
      <c r="V25" s="12"/>
      <c r="W25" s="12"/>
    </row>
    <row r="26" spans="1:23" s="11" customFormat="1" ht="25.5" x14ac:dyDescent="0.2">
      <c r="A26" s="86" t="s">
        <v>146</v>
      </c>
      <c r="B26" s="91" t="s">
        <v>79</v>
      </c>
      <c r="C26" s="88">
        <v>1</v>
      </c>
      <c r="D26" s="88" t="s">
        <v>15</v>
      </c>
      <c r="E26" s="89"/>
      <c r="F26" s="90">
        <f>C26*E26</f>
        <v>0</v>
      </c>
      <c r="G26" s="23"/>
      <c r="H26" s="23"/>
      <c r="I26" s="23"/>
      <c r="J26" s="23"/>
      <c r="K26" s="23"/>
      <c r="L26" s="23"/>
      <c r="M26" s="23"/>
      <c r="N26" s="23"/>
      <c r="O26" s="23"/>
      <c r="P26" s="23"/>
      <c r="Q26" s="23"/>
      <c r="R26" s="23"/>
      <c r="S26" s="12"/>
      <c r="T26" s="12"/>
      <c r="U26" s="12"/>
      <c r="V26" s="12"/>
      <c r="W26" s="12"/>
    </row>
    <row r="27" spans="1:23" s="10" customFormat="1" ht="38.25" x14ac:dyDescent="0.2">
      <c r="A27" s="86" t="s">
        <v>147</v>
      </c>
      <c r="B27" s="91" t="s">
        <v>82</v>
      </c>
      <c r="C27" s="88">
        <v>17</v>
      </c>
      <c r="D27" s="88" t="s">
        <v>56</v>
      </c>
      <c r="E27" s="89"/>
      <c r="F27" s="90">
        <f t="shared" si="0"/>
        <v>0</v>
      </c>
      <c r="G27" s="23"/>
      <c r="H27" s="23"/>
      <c r="I27" s="23"/>
      <c r="J27" s="23"/>
      <c r="K27" s="23"/>
      <c r="L27" s="23"/>
      <c r="M27" s="23"/>
      <c r="N27" s="23"/>
      <c r="O27" s="23"/>
      <c r="P27" s="23"/>
      <c r="Q27" s="23"/>
      <c r="R27" s="23"/>
    </row>
    <row r="28" spans="1:23" s="11" customFormat="1" ht="13.5" thickBot="1" x14ac:dyDescent="0.25">
      <c r="A28" s="78"/>
      <c r="B28" s="79" t="s">
        <v>119</v>
      </c>
      <c r="C28" s="80"/>
      <c r="D28" s="80"/>
      <c r="E28" s="81"/>
      <c r="F28" s="82">
        <f>SUM(F14:F27)</f>
        <v>0</v>
      </c>
      <c r="G28" s="23"/>
      <c r="H28" s="23"/>
      <c r="I28" s="23"/>
      <c r="J28" s="23"/>
      <c r="K28" s="23"/>
      <c r="L28" s="23"/>
      <c r="M28" s="23"/>
      <c r="N28" s="23"/>
      <c r="O28" s="23"/>
      <c r="P28" s="23"/>
      <c r="Q28" s="23"/>
      <c r="R28" s="23"/>
      <c r="S28" s="12"/>
      <c r="T28" s="12"/>
      <c r="U28" s="12"/>
      <c r="V28" s="12"/>
      <c r="W28" s="12"/>
    </row>
    <row r="29" spans="1:23" s="11" customFormat="1" ht="12.75" x14ac:dyDescent="0.2">
      <c r="A29" s="52"/>
      <c r="B29" s="92"/>
      <c r="C29" s="53"/>
      <c r="D29" s="53"/>
      <c r="E29" s="93"/>
      <c r="F29" s="55"/>
      <c r="G29" s="23"/>
      <c r="H29" s="23"/>
      <c r="I29" s="23"/>
      <c r="J29" s="23"/>
      <c r="K29" s="23"/>
      <c r="L29" s="23"/>
      <c r="M29" s="23"/>
      <c r="N29" s="23"/>
      <c r="O29" s="23"/>
      <c r="P29" s="23"/>
      <c r="Q29" s="23"/>
      <c r="R29" s="23"/>
      <c r="S29" s="12"/>
      <c r="T29" s="12"/>
      <c r="U29" s="12"/>
      <c r="V29" s="12"/>
      <c r="W29" s="12"/>
    </row>
    <row r="30" spans="1:23" s="11" customFormat="1" ht="12.75" x14ac:dyDescent="0.2">
      <c r="A30" s="95" t="s">
        <v>20</v>
      </c>
      <c r="B30" s="96" t="s">
        <v>120</v>
      </c>
      <c r="C30" s="88"/>
      <c r="D30" s="88"/>
      <c r="E30" s="90"/>
      <c r="F30" s="90"/>
      <c r="G30" s="23"/>
      <c r="H30" s="23"/>
      <c r="I30" s="23"/>
      <c r="J30" s="23"/>
      <c r="K30" s="23"/>
      <c r="L30" s="23"/>
      <c r="M30" s="23"/>
      <c r="N30" s="23"/>
      <c r="O30" s="23"/>
      <c r="P30" s="23"/>
      <c r="Q30" s="23"/>
      <c r="R30" s="23"/>
      <c r="S30" s="12"/>
      <c r="T30" s="12"/>
      <c r="U30" s="12"/>
      <c r="V30" s="12"/>
      <c r="W30" s="12"/>
    </row>
    <row r="31" spans="1:23" s="11" customFormat="1" ht="89.25" x14ac:dyDescent="0.2">
      <c r="A31" s="86" t="s">
        <v>21</v>
      </c>
      <c r="B31" s="91" t="s">
        <v>208</v>
      </c>
      <c r="C31" s="88">
        <v>1</v>
      </c>
      <c r="D31" s="88" t="s">
        <v>15</v>
      </c>
      <c r="E31" s="89"/>
      <c r="F31" s="90">
        <f t="shared" ref="F31:F51" si="1">C31*E31</f>
        <v>0</v>
      </c>
      <c r="G31" s="23"/>
      <c r="H31" s="23"/>
      <c r="I31" s="23"/>
      <c r="J31" s="23"/>
      <c r="K31" s="23"/>
      <c r="L31" s="23"/>
      <c r="M31" s="23"/>
      <c r="N31" s="23"/>
      <c r="O31" s="23"/>
      <c r="P31" s="23"/>
      <c r="Q31" s="23"/>
      <c r="R31" s="23"/>
      <c r="S31" s="12"/>
      <c r="T31" s="12"/>
      <c r="U31" s="12"/>
      <c r="V31" s="12"/>
      <c r="W31" s="12"/>
    </row>
    <row r="32" spans="1:23" s="11" customFormat="1" ht="140.25" x14ac:dyDescent="0.2">
      <c r="A32" s="86" t="s">
        <v>22</v>
      </c>
      <c r="B32" s="91" t="s">
        <v>209</v>
      </c>
      <c r="C32" s="88">
        <v>1</v>
      </c>
      <c r="D32" s="88" t="s">
        <v>15</v>
      </c>
      <c r="E32" s="89"/>
      <c r="F32" s="90">
        <f t="shared" si="1"/>
        <v>0</v>
      </c>
      <c r="G32" s="23"/>
      <c r="H32" s="23"/>
      <c r="I32" s="23"/>
      <c r="J32" s="23"/>
      <c r="K32" s="23"/>
      <c r="L32" s="23"/>
      <c r="M32" s="23"/>
      <c r="N32" s="23"/>
      <c r="O32" s="23"/>
      <c r="P32" s="23"/>
      <c r="Q32" s="23"/>
      <c r="R32" s="23"/>
      <c r="S32" s="12"/>
      <c r="T32" s="12"/>
      <c r="U32" s="12"/>
      <c r="V32" s="12"/>
      <c r="W32" s="12"/>
    </row>
    <row r="33" spans="1:23" s="11" customFormat="1" ht="191.25" x14ac:dyDescent="0.2">
      <c r="A33" s="86" t="s">
        <v>65</v>
      </c>
      <c r="B33" s="91" t="s">
        <v>25</v>
      </c>
      <c r="C33" s="88">
        <v>1</v>
      </c>
      <c r="D33" s="88" t="s">
        <v>10</v>
      </c>
      <c r="E33" s="89"/>
      <c r="F33" s="90">
        <f t="shared" si="1"/>
        <v>0</v>
      </c>
      <c r="G33" s="23"/>
      <c r="H33" s="23"/>
      <c r="I33" s="23"/>
      <c r="J33" s="23"/>
      <c r="K33" s="23"/>
      <c r="L33" s="23"/>
      <c r="M33" s="23"/>
      <c r="N33" s="23"/>
      <c r="O33" s="23"/>
      <c r="P33" s="23"/>
      <c r="Q33" s="23"/>
      <c r="R33" s="23"/>
      <c r="S33" s="12"/>
      <c r="T33" s="12"/>
      <c r="U33" s="12"/>
      <c r="V33" s="12"/>
      <c r="W33" s="12"/>
    </row>
    <row r="34" spans="1:23" s="11" customFormat="1" ht="89.25" x14ac:dyDescent="0.2">
      <c r="A34" s="86" t="s">
        <v>66</v>
      </c>
      <c r="B34" s="91" t="s">
        <v>74</v>
      </c>
      <c r="C34" s="88">
        <v>0</v>
      </c>
      <c r="D34" s="88" t="s">
        <v>15</v>
      </c>
      <c r="E34" s="89"/>
      <c r="F34" s="90">
        <f t="shared" si="1"/>
        <v>0</v>
      </c>
      <c r="G34" s="23"/>
      <c r="H34" s="23"/>
      <c r="I34" s="23"/>
      <c r="J34" s="23"/>
      <c r="K34" s="23"/>
      <c r="L34" s="23"/>
      <c r="M34" s="23"/>
      <c r="N34" s="23"/>
      <c r="O34" s="23"/>
      <c r="P34" s="23"/>
      <c r="Q34" s="23"/>
      <c r="R34" s="23"/>
      <c r="S34" s="12"/>
      <c r="T34" s="12"/>
      <c r="U34" s="12"/>
      <c r="V34" s="12"/>
      <c r="W34" s="12"/>
    </row>
    <row r="35" spans="1:23" s="11" customFormat="1" ht="63.75" x14ac:dyDescent="0.2">
      <c r="A35" s="86" t="s">
        <v>148</v>
      </c>
      <c r="B35" s="91" t="s">
        <v>135</v>
      </c>
      <c r="C35" s="88">
        <v>2</v>
      </c>
      <c r="D35" s="88" t="s">
        <v>10</v>
      </c>
      <c r="E35" s="89"/>
      <c r="F35" s="90">
        <f>C35*E35</f>
        <v>0</v>
      </c>
      <c r="G35" s="23"/>
      <c r="H35" s="23"/>
      <c r="I35" s="23"/>
      <c r="J35" s="23"/>
      <c r="K35" s="23"/>
      <c r="L35" s="23"/>
      <c r="M35" s="23"/>
      <c r="N35" s="23"/>
      <c r="O35" s="23"/>
      <c r="P35" s="23"/>
      <c r="Q35" s="23"/>
      <c r="R35" s="23"/>
      <c r="S35" s="12"/>
      <c r="T35" s="12"/>
      <c r="U35" s="12"/>
      <c r="V35" s="12"/>
      <c r="W35" s="12"/>
    </row>
    <row r="36" spans="1:23" s="11" customFormat="1" ht="51" x14ac:dyDescent="0.2">
      <c r="A36" s="86" t="s">
        <v>67</v>
      </c>
      <c r="B36" s="91" t="s">
        <v>62</v>
      </c>
      <c r="C36" s="88">
        <v>1</v>
      </c>
      <c r="D36" s="88" t="s">
        <v>10</v>
      </c>
      <c r="E36" s="89"/>
      <c r="F36" s="90">
        <f>C36*E36</f>
        <v>0</v>
      </c>
      <c r="G36" s="23"/>
      <c r="H36" s="23"/>
      <c r="I36" s="23"/>
      <c r="J36" s="23"/>
      <c r="K36" s="23"/>
      <c r="L36" s="23"/>
      <c r="M36" s="23"/>
      <c r="N36" s="23"/>
      <c r="O36" s="23"/>
      <c r="P36" s="23"/>
      <c r="Q36" s="23"/>
      <c r="R36" s="23"/>
      <c r="S36" s="12"/>
      <c r="T36" s="12"/>
      <c r="U36" s="12"/>
      <c r="V36" s="12"/>
      <c r="W36" s="12"/>
    </row>
    <row r="37" spans="1:23" s="11" customFormat="1" ht="25.5" x14ac:dyDescent="0.2">
      <c r="A37" s="86" t="s">
        <v>149</v>
      </c>
      <c r="B37" s="91" t="s">
        <v>186</v>
      </c>
      <c r="C37" s="88">
        <v>1</v>
      </c>
      <c r="D37" s="88" t="s">
        <v>10</v>
      </c>
      <c r="E37" s="89"/>
      <c r="F37" s="90">
        <f t="shared" si="1"/>
        <v>0</v>
      </c>
      <c r="G37" s="23"/>
      <c r="H37" s="23"/>
      <c r="I37" s="23"/>
      <c r="J37" s="23"/>
      <c r="K37" s="23"/>
      <c r="L37" s="23"/>
      <c r="M37" s="23"/>
      <c r="N37" s="23"/>
      <c r="O37" s="23"/>
      <c r="P37" s="23"/>
      <c r="Q37" s="23"/>
      <c r="R37" s="23"/>
      <c r="S37" s="12"/>
      <c r="T37" s="12"/>
      <c r="U37" s="12"/>
      <c r="V37" s="12"/>
      <c r="W37" s="12"/>
    </row>
    <row r="38" spans="1:23" s="11" customFormat="1" ht="51" x14ac:dyDescent="0.2">
      <c r="A38" s="86" t="s">
        <v>68</v>
      </c>
      <c r="B38" s="91" t="s">
        <v>63</v>
      </c>
      <c r="C38" s="88">
        <v>1</v>
      </c>
      <c r="D38" s="88" t="s">
        <v>10</v>
      </c>
      <c r="E38" s="89"/>
      <c r="F38" s="90">
        <f t="shared" si="1"/>
        <v>0</v>
      </c>
      <c r="G38" s="23"/>
      <c r="H38" s="23"/>
      <c r="I38" s="23"/>
      <c r="J38" s="23"/>
      <c r="K38" s="23"/>
      <c r="L38" s="23"/>
      <c r="M38" s="23"/>
      <c r="N38" s="23"/>
      <c r="O38" s="23"/>
      <c r="P38" s="23"/>
      <c r="Q38" s="23"/>
      <c r="R38" s="23"/>
      <c r="S38" s="12"/>
      <c r="T38" s="12"/>
      <c r="U38" s="12"/>
      <c r="V38" s="12"/>
      <c r="W38" s="12"/>
    </row>
    <row r="39" spans="1:23" s="11" customFormat="1" ht="12.75" x14ac:dyDescent="0.2">
      <c r="A39" s="86" t="s">
        <v>23</v>
      </c>
      <c r="B39" s="91" t="s">
        <v>30</v>
      </c>
      <c r="C39" s="88">
        <v>20</v>
      </c>
      <c r="D39" s="88" t="s">
        <v>19</v>
      </c>
      <c r="E39" s="89"/>
      <c r="F39" s="90">
        <f t="shared" si="1"/>
        <v>0</v>
      </c>
      <c r="G39" s="23"/>
      <c r="H39" s="23"/>
      <c r="I39" s="23"/>
      <c r="J39" s="23"/>
      <c r="K39" s="23"/>
      <c r="L39" s="23"/>
      <c r="M39" s="23"/>
      <c r="N39" s="23"/>
      <c r="O39" s="23"/>
      <c r="P39" s="23"/>
      <c r="Q39" s="23"/>
      <c r="R39" s="23"/>
      <c r="S39" s="12"/>
      <c r="T39" s="12"/>
      <c r="U39" s="12"/>
      <c r="V39" s="12"/>
      <c r="W39" s="12"/>
    </row>
    <row r="40" spans="1:23" s="11" customFormat="1" ht="26.45" customHeight="1" x14ac:dyDescent="0.2">
      <c r="A40" s="86" t="s">
        <v>150</v>
      </c>
      <c r="B40" s="91" t="s">
        <v>31</v>
      </c>
      <c r="C40" s="88">
        <v>8</v>
      </c>
      <c r="D40" s="88" t="s">
        <v>19</v>
      </c>
      <c r="E40" s="89"/>
      <c r="F40" s="90">
        <f t="shared" si="1"/>
        <v>0</v>
      </c>
      <c r="G40" s="23"/>
      <c r="H40" s="23"/>
      <c r="I40" s="23"/>
      <c r="J40" s="23"/>
      <c r="K40" s="23"/>
      <c r="L40" s="23"/>
      <c r="M40" s="23"/>
      <c r="N40" s="23"/>
      <c r="O40" s="23"/>
      <c r="P40" s="23"/>
      <c r="Q40" s="23"/>
      <c r="R40" s="23"/>
      <c r="S40" s="12"/>
      <c r="T40" s="12"/>
      <c r="U40" s="12"/>
      <c r="V40" s="12"/>
      <c r="W40" s="12"/>
    </row>
    <row r="41" spans="1:23" s="11" customFormat="1" ht="127.5" x14ac:dyDescent="0.2">
      <c r="A41" s="86" t="s">
        <v>151</v>
      </c>
      <c r="B41" s="91" t="s">
        <v>136</v>
      </c>
      <c r="C41" s="88"/>
      <c r="D41" s="88"/>
      <c r="E41" s="89"/>
      <c r="F41" s="90">
        <f t="shared" si="1"/>
        <v>0</v>
      </c>
      <c r="G41" s="23"/>
      <c r="H41" s="23"/>
      <c r="I41" s="23"/>
      <c r="J41" s="23"/>
      <c r="K41" s="23"/>
      <c r="L41" s="23"/>
      <c r="M41" s="23"/>
      <c r="N41" s="23"/>
      <c r="O41" s="23"/>
      <c r="P41" s="23"/>
      <c r="Q41" s="23"/>
      <c r="R41" s="23"/>
      <c r="S41" s="12"/>
      <c r="T41" s="12"/>
      <c r="U41" s="12"/>
      <c r="V41" s="12"/>
      <c r="W41" s="12"/>
    </row>
    <row r="42" spans="1:23" s="11" customFormat="1" ht="12.75" x14ac:dyDescent="0.2">
      <c r="A42" s="86" t="s">
        <v>24</v>
      </c>
      <c r="B42" s="91" t="s">
        <v>75</v>
      </c>
      <c r="C42" s="88">
        <v>10</v>
      </c>
      <c r="D42" s="88" t="s">
        <v>19</v>
      </c>
      <c r="E42" s="89"/>
      <c r="F42" s="90">
        <f t="shared" si="1"/>
        <v>0</v>
      </c>
      <c r="G42" s="23"/>
      <c r="H42" s="23"/>
      <c r="I42" s="23"/>
      <c r="J42" s="23"/>
      <c r="K42" s="23"/>
      <c r="L42" s="23"/>
      <c r="M42" s="23"/>
      <c r="N42" s="23"/>
      <c r="O42" s="23"/>
      <c r="P42" s="23"/>
      <c r="Q42" s="23"/>
      <c r="R42" s="23"/>
      <c r="S42" s="12"/>
      <c r="T42" s="12"/>
      <c r="U42" s="12"/>
      <c r="V42" s="12"/>
      <c r="W42" s="12"/>
    </row>
    <row r="43" spans="1:23" s="11" customFormat="1" ht="12.75" x14ac:dyDescent="0.2">
      <c r="A43" s="86"/>
      <c r="B43" s="91" t="s">
        <v>76</v>
      </c>
      <c r="C43" s="88">
        <v>2</v>
      </c>
      <c r="D43" s="88" t="s">
        <v>19</v>
      </c>
      <c r="E43" s="89"/>
      <c r="F43" s="90">
        <f t="shared" si="1"/>
        <v>0</v>
      </c>
      <c r="G43" s="23"/>
      <c r="H43" s="23"/>
      <c r="I43" s="23"/>
      <c r="J43" s="23"/>
      <c r="K43" s="23"/>
      <c r="L43" s="23"/>
      <c r="M43" s="23"/>
      <c r="N43" s="23"/>
      <c r="O43" s="23"/>
      <c r="P43" s="23"/>
      <c r="Q43" s="23"/>
      <c r="R43" s="23"/>
      <c r="S43" s="12"/>
      <c r="T43" s="12"/>
      <c r="U43" s="12"/>
      <c r="V43" s="12"/>
      <c r="W43" s="12"/>
    </row>
    <row r="44" spans="1:23" s="11" customFormat="1" ht="51" x14ac:dyDescent="0.2">
      <c r="A44" s="86" t="s">
        <v>26</v>
      </c>
      <c r="B44" s="91" t="s">
        <v>32</v>
      </c>
      <c r="C44" s="88">
        <v>1</v>
      </c>
      <c r="D44" s="88" t="s">
        <v>15</v>
      </c>
      <c r="E44" s="89"/>
      <c r="F44" s="90">
        <f t="shared" si="1"/>
        <v>0</v>
      </c>
      <c r="G44" s="23"/>
      <c r="H44" s="23"/>
      <c r="I44" s="23"/>
      <c r="J44" s="23"/>
      <c r="K44" s="23"/>
      <c r="L44" s="23"/>
      <c r="M44" s="23"/>
      <c r="N44" s="23"/>
      <c r="O44" s="23"/>
      <c r="P44" s="23"/>
      <c r="Q44" s="23"/>
      <c r="R44" s="23"/>
      <c r="S44" s="12"/>
      <c r="T44" s="12"/>
      <c r="U44" s="12"/>
      <c r="V44" s="12"/>
      <c r="W44" s="12"/>
    </row>
    <row r="45" spans="1:23" s="11" customFormat="1" ht="51" x14ac:dyDescent="0.2">
      <c r="A45" s="86" t="s">
        <v>27</v>
      </c>
      <c r="B45" s="91" t="s">
        <v>33</v>
      </c>
      <c r="C45" s="88">
        <v>1</v>
      </c>
      <c r="D45" s="88" t="s">
        <v>15</v>
      </c>
      <c r="E45" s="89"/>
      <c r="F45" s="90">
        <f t="shared" si="1"/>
        <v>0</v>
      </c>
      <c r="G45" s="23"/>
      <c r="H45" s="23"/>
      <c r="I45" s="23"/>
      <c r="J45" s="23"/>
      <c r="K45" s="23"/>
      <c r="L45" s="23"/>
      <c r="M45" s="23"/>
      <c r="N45" s="23"/>
      <c r="O45" s="23"/>
      <c r="P45" s="23"/>
      <c r="Q45" s="23"/>
      <c r="R45" s="23"/>
      <c r="S45" s="12"/>
      <c r="T45" s="12"/>
      <c r="U45" s="12"/>
      <c r="V45" s="12"/>
      <c r="W45" s="12"/>
    </row>
    <row r="46" spans="1:23" s="11" customFormat="1" ht="38.25" x14ac:dyDescent="0.2">
      <c r="A46" s="86" t="s">
        <v>28</v>
      </c>
      <c r="B46" s="91" t="s">
        <v>34</v>
      </c>
      <c r="C46" s="88">
        <v>1</v>
      </c>
      <c r="D46" s="88" t="s">
        <v>9</v>
      </c>
      <c r="E46" s="89"/>
      <c r="F46" s="90">
        <f t="shared" si="1"/>
        <v>0</v>
      </c>
      <c r="G46" s="23"/>
      <c r="H46" s="23"/>
      <c r="I46" s="23"/>
      <c r="J46" s="23"/>
      <c r="K46" s="23"/>
      <c r="L46" s="23"/>
      <c r="M46" s="23"/>
      <c r="N46" s="23"/>
      <c r="O46" s="23"/>
      <c r="P46" s="23"/>
      <c r="Q46" s="23"/>
      <c r="R46" s="23"/>
      <c r="S46" s="12"/>
      <c r="T46" s="12"/>
      <c r="U46" s="12"/>
      <c r="V46" s="12"/>
      <c r="W46" s="12"/>
    </row>
    <row r="47" spans="1:23" s="11" customFormat="1" ht="38.25" x14ac:dyDescent="0.2">
      <c r="A47" s="86" t="s">
        <v>69</v>
      </c>
      <c r="B47" s="91" t="s">
        <v>179</v>
      </c>
      <c r="C47" s="88">
        <v>1</v>
      </c>
      <c r="D47" s="88" t="s">
        <v>15</v>
      </c>
      <c r="E47" s="89"/>
      <c r="F47" s="90">
        <f t="shared" si="1"/>
        <v>0</v>
      </c>
      <c r="G47" s="23"/>
      <c r="H47" s="23"/>
      <c r="I47" s="23"/>
      <c r="J47" s="23"/>
      <c r="K47" s="23"/>
      <c r="L47" s="23"/>
      <c r="M47" s="23"/>
      <c r="N47" s="23"/>
      <c r="O47" s="23"/>
      <c r="P47" s="23"/>
      <c r="Q47" s="23"/>
      <c r="R47" s="23"/>
      <c r="S47" s="12"/>
      <c r="T47" s="12"/>
      <c r="U47" s="12"/>
      <c r="V47" s="12"/>
      <c r="W47" s="12"/>
    </row>
    <row r="48" spans="1:23" s="11" customFormat="1" ht="114.75" x14ac:dyDescent="0.2">
      <c r="A48" s="86" t="s">
        <v>70</v>
      </c>
      <c r="B48" s="91" t="s">
        <v>35</v>
      </c>
      <c r="C48" s="88">
        <v>1</v>
      </c>
      <c r="D48" s="88" t="s">
        <v>9</v>
      </c>
      <c r="E48" s="89"/>
      <c r="F48" s="90">
        <f t="shared" si="1"/>
        <v>0</v>
      </c>
      <c r="G48" s="23"/>
      <c r="H48" s="23"/>
      <c r="I48" s="23"/>
      <c r="J48" s="23"/>
      <c r="K48" s="23"/>
      <c r="L48" s="23"/>
      <c r="M48" s="23"/>
      <c r="N48" s="23"/>
      <c r="O48" s="23"/>
      <c r="P48" s="23"/>
      <c r="Q48" s="23"/>
      <c r="R48" s="23"/>
      <c r="S48" s="12"/>
      <c r="T48" s="12"/>
      <c r="U48" s="12"/>
      <c r="V48" s="12"/>
      <c r="W48" s="12"/>
    </row>
    <row r="49" spans="1:23" s="11" customFormat="1" ht="102" x14ac:dyDescent="0.2">
      <c r="A49" s="86" t="s">
        <v>29</v>
      </c>
      <c r="B49" s="91" t="s">
        <v>36</v>
      </c>
      <c r="C49" s="88">
        <v>1</v>
      </c>
      <c r="D49" s="88" t="s">
        <v>9</v>
      </c>
      <c r="E49" s="89"/>
      <c r="F49" s="90">
        <f t="shared" si="1"/>
        <v>0</v>
      </c>
      <c r="G49" s="23"/>
      <c r="H49" s="23"/>
      <c r="I49" s="23"/>
      <c r="J49" s="23"/>
      <c r="K49" s="23"/>
      <c r="L49" s="23"/>
      <c r="M49" s="23"/>
      <c r="N49" s="23"/>
      <c r="O49" s="23"/>
      <c r="P49" s="23"/>
      <c r="Q49" s="23"/>
      <c r="R49" s="23"/>
      <c r="S49" s="12"/>
      <c r="T49" s="12"/>
      <c r="U49" s="12"/>
      <c r="V49" s="12"/>
      <c r="W49" s="12"/>
    </row>
    <row r="50" spans="1:23" s="11" customFormat="1" ht="76.5" x14ac:dyDescent="0.2">
      <c r="A50" s="86" t="s">
        <v>152</v>
      </c>
      <c r="B50" s="91" t="s">
        <v>137</v>
      </c>
      <c r="C50" s="88">
        <v>1</v>
      </c>
      <c r="D50" s="88" t="s">
        <v>9</v>
      </c>
      <c r="E50" s="89"/>
      <c r="F50" s="90">
        <f t="shared" si="1"/>
        <v>0</v>
      </c>
      <c r="G50" s="23"/>
      <c r="H50" s="23"/>
      <c r="I50" s="23"/>
      <c r="J50" s="23"/>
      <c r="K50" s="23"/>
      <c r="L50" s="23"/>
      <c r="M50" s="23"/>
      <c r="N50" s="23"/>
      <c r="O50" s="23"/>
      <c r="P50" s="23"/>
      <c r="Q50" s="23"/>
      <c r="R50" s="23"/>
      <c r="S50" s="12"/>
      <c r="T50" s="12"/>
      <c r="U50" s="12"/>
      <c r="V50" s="12"/>
      <c r="W50" s="12"/>
    </row>
    <row r="51" spans="1:23" s="11" customFormat="1" ht="39" thickBot="1" x14ac:dyDescent="0.25">
      <c r="A51" s="86" t="s">
        <v>71</v>
      </c>
      <c r="B51" s="94" t="s">
        <v>37</v>
      </c>
      <c r="C51" s="44">
        <v>1</v>
      </c>
      <c r="D51" s="44" t="s">
        <v>9</v>
      </c>
      <c r="E51" s="58"/>
      <c r="F51" s="32">
        <f t="shared" si="1"/>
        <v>0</v>
      </c>
      <c r="G51" s="23"/>
      <c r="H51" s="23"/>
      <c r="I51" s="23"/>
      <c r="J51" s="23"/>
      <c r="K51" s="23"/>
      <c r="L51" s="23"/>
      <c r="M51" s="23"/>
      <c r="N51" s="23"/>
      <c r="O51" s="23"/>
      <c r="P51" s="23"/>
      <c r="Q51" s="23"/>
      <c r="R51" s="23"/>
      <c r="S51" s="12"/>
      <c r="T51" s="12"/>
      <c r="U51" s="12"/>
      <c r="V51" s="12"/>
      <c r="W51" s="12"/>
    </row>
    <row r="52" spans="1:23" s="11" customFormat="1" ht="13.5" thickBot="1" x14ac:dyDescent="0.25">
      <c r="A52" s="33"/>
      <c r="B52" s="38" t="s">
        <v>121</v>
      </c>
      <c r="C52" s="34"/>
      <c r="D52" s="34"/>
      <c r="E52" s="21"/>
      <c r="F52" s="22">
        <f>SUM(F31:F51)</f>
        <v>0</v>
      </c>
      <c r="G52" s="23"/>
      <c r="H52" s="23"/>
      <c r="I52" s="23"/>
      <c r="J52" s="23"/>
      <c r="K52" s="23"/>
      <c r="L52" s="23"/>
      <c r="M52" s="23"/>
      <c r="N52" s="23"/>
      <c r="O52" s="23"/>
      <c r="P52" s="23"/>
      <c r="Q52" s="23"/>
      <c r="R52" s="23"/>
      <c r="S52" s="12"/>
      <c r="T52" s="12"/>
      <c r="U52" s="12"/>
      <c r="V52" s="12"/>
      <c r="W52" s="12"/>
    </row>
    <row r="53" spans="1:23" s="10" customFormat="1" ht="13.5" thickBot="1" x14ac:dyDescent="0.25">
      <c r="A53" s="33"/>
      <c r="B53" s="38" t="s">
        <v>38</v>
      </c>
      <c r="C53" s="34"/>
      <c r="D53" s="34"/>
      <c r="E53" s="21"/>
      <c r="F53" s="22">
        <f>F52+F28</f>
        <v>0</v>
      </c>
      <c r="G53" s="23"/>
      <c r="H53" s="23"/>
      <c r="I53" s="23"/>
      <c r="J53" s="23"/>
      <c r="K53" s="23"/>
      <c r="L53" s="23"/>
      <c r="M53" s="23"/>
      <c r="N53" s="23"/>
      <c r="O53" s="23"/>
      <c r="P53" s="23"/>
      <c r="Q53" s="23"/>
      <c r="R53" s="23"/>
    </row>
    <row r="54" spans="1:23" s="10" customFormat="1" ht="12.75" x14ac:dyDescent="0.2">
      <c r="A54" s="35"/>
      <c r="B54" s="37"/>
      <c r="C54" s="36"/>
      <c r="D54" s="36"/>
      <c r="E54" s="25"/>
      <c r="F54" s="26"/>
      <c r="G54" s="23"/>
      <c r="H54" s="23"/>
      <c r="I54" s="23"/>
      <c r="J54" s="23"/>
      <c r="K54" s="23"/>
      <c r="L54" s="23"/>
      <c r="M54" s="23"/>
      <c r="N54" s="23"/>
      <c r="O54" s="23"/>
      <c r="P54" s="23"/>
      <c r="Q54" s="23"/>
      <c r="R54" s="23"/>
    </row>
    <row r="55" spans="1:23" s="11" customFormat="1" ht="12.75" x14ac:dyDescent="0.2">
      <c r="A55" s="49" t="s">
        <v>39</v>
      </c>
      <c r="B55" s="50" t="s">
        <v>78</v>
      </c>
      <c r="C55" s="36"/>
      <c r="D55" s="36"/>
      <c r="E55" s="24"/>
      <c r="F55" s="26"/>
      <c r="G55" s="23"/>
      <c r="H55" s="23"/>
      <c r="I55" s="23"/>
      <c r="J55" s="23"/>
      <c r="K55" s="23"/>
      <c r="L55" s="23"/>
      <c r="M55" s="23"/>
      <c r="N55" s="23"/>
      <c r="O55" s="23"/>
      <c r="P55" s="23"/>
      <c r="Q55" s="23"/>
      <c r="R55" s="23"/>
      <c r="S55" s="12"/>
      <c r="T55" s="12"/>
      <c r="U55" s="12"/>
      <c r="V55" s="12"/>
      <c r="W55" s="12"/>
    </row>
    <row r="56" spans="1:23" s="10" customFormat="1" ht="12.75" x14ac:dyDescent="0.2">
      <c r="A56" s="35"/>
      <c r="B56" s="37"/>
      <c r="C56" s="36"/>
      <c r="D56" s="36"/>
      <c r="E56" s="24"/>
      <c r="F56" s="26"/>
      <c r="G56" s="23"/>
      <c r="H56" s="23"/>
      <c r="I56" s="23"/>
      <c r="J56" s="23"/>
      <c r="K56" s="23"/>
      <c r="L56" s="23"/>
      <c r="M56" s="23"/>
      <c r="N56" s="23"/>
      <c r="O56" s="23"/>
      <c r="P56" s="23"/>
      <c r="Q56" s="23"/>
      <c r="R56" s="23"/>
    </row>
    <row r="57" spans="1:23" s="11" customFormat="1" ht="12.75" x14ac:dyDescent="0.2">
      <c r="A57" s="35" t="s">
        <v>40</v>
      </c>
      <c r="B57" s="37" t="s">
        <v>41</v>
      </c>
      <c r="C57" s="36"/>
      <c r="D57" s="36"/>
      <c r="E57" s="24"/>
      <c r="F57" s="26"/>
      <c r="G57" s="23"/>
      <c r="H57" s="23"/>
      <c r="I57" s="23"/>
      <c r="J57" s="23"/>
      <c r="K57" s="23"/>
      <c r="L57" s="23"/>
      <c r="M57" s="23"/>
      <c r="N57" s="23"/>
      <c r="O57" s="23"/>
      <c r="P57" s="23"/>
      <c r="Q57" s="23"/>
      <c r="R57" s="23"/>
      <c r="S57" s="12"/>
      <c r="T57" s="12"/>
      <c r="U57" s="12"/>
      <c r="V57" s="12"/>
      <c r="W57" s="12"/>
    </row>
    <row r="58" spans="1:23" s="11" customFormat="1" ht="25.5" x14ac:dyDescent="0.2">
      <c r="A58" s="35" t="s">
        <v>42</v>
      </c>
      <c r="B58" s="37" t="s">
        <v>77</v>
      </c>
      <c r="C58" s="36">
        <v>1</v>
      </c>
      <c r="D58" s="36" t="s">
        <v>10</v>
      </c>
      <c r="E58" s="25"/>
      <c r="F58" s="26">
        <f t="shared" ref="F58:F67" si="2">C58*E58</f>
        <v>0</v>
      </c>
      <c r="G58" s="23"/>
      <c r="H58" s="23"/>
      <c r="I58" s="23"/>
      <c r="J58" s="23"/>
      <c r="K58" s="23"/>
      <c r="L58" s="23"/>
      <c r="M58" s="23"/>
      <c r="N58" s="23"/>
      <c r="O58" s="23"/>
      <c r="P58" s="23"/>
      <c r="Q58" s="23"/>
      <c r="R58" s="23"/>
      <c r="S58" s="12"/>
      <c r="T58" s="12"/>
      <c r="U58" s="12"/>
      <c r="V58" s="12"/>
      <c r="W58" s="12"/>
    </row>
    <row r="59" spans="1:23" s="11" customFormat="1" ht="12.75" x14ac:dyDescent="0.2">
      <c r="A59" s="35" t="s">
        <v>43</v>
      </c>
      <c r="B59" s="37" t="s">
        <v>195</v>
      </c>
      <c r="C59" s="36">
        <v>1</v>
      </c>
      <c r="D59" s="36" t="s">
        <v>10</v>
      </c>
      <c r="E59" s="25"/>
      <c r="F59" s="26">
        <f t="shared" si="2"/>
        <v>0</v>
      </c>
      <c r="G59" s="23"/>
      <c r="H59" s="23"/>
      <c r="I59" s="23"/>
      <c r="J59" s="23"/>
      <c r="K59" s="23"/>
      <c r="L59" s="23"/>
      <c r="M59" s="23"/>
      <c r="N59" s="23"/>
      <c r="O59" s="23"/>
      <c r="P59" s="23"/>
      <c r="Q59" s="23"/>
      <c r="R59" s="23"/>
      <c r="S59" s="12"/>
      <c r="T59" s="12"/>
      <c r="U59" s="12"/>
      <c r="V59" s="12"/>
      <c r="W59" s="12"/>
    </row>
    <row r="60" spans="1:23" s="11" customFormat="1" ht="216.75" x14ac:dyDescent="0.2">
      <c r="A60" s="35" t="s">
        <v>44</v>
      </c>
      <c r="B60" s="37" t="s">
        <v>183</v>
      </c>
      <c r="C60" s="36"/>
      <c r="D60" s="36"/>
      <c r="E60" s="25"/>
      <c r="F60" s="26">
        <f t="shared" si="2"/>
        <v>0</v>
      </c>
      <c r="G60" s="23"/>
      <c r="H60" s="23"/>
      <c r="I60" s="23"/>
      <c r="J60" s="23"/>
      <c r="K60" s="23"/>
      <c r="L60" s="23"/>
      <c r="M60" s="23"/>
      <c r="N60" s="23"/>
      <c r="O60" s="23"/>
      <c r="P60" s="23"/>
      <c r="Q60" s="23"/>
      <c r="R60" s="23"/>
      <c r="S60" s="12"/>
      <c r="T60" s="12"/>
      <c r="U60" s="12"/>
      <c r="V60" s="12"/>
      <c r="W60" s="12"/>
    </row>
    <row r="61" spans="1:23" s="11" customFormat="1" ht="12.75" x14ac:dyDescent="0.2">
      <c r="A61" s="35" t="s">
        <v>45</v>
      </c>
      <c r="B61" s="37" t="s">
        <v>184</v>
      </c>
      <c r="C61" s="36">
        <v>1</v>
      </c>
      <c r="D61" s="36" t="s">
        <v>10</v>
      </c>
      <c r="E61" s="25"/>
      <c r="F61" s="26" t="s">
        <v>182</v>
      </c>
      <c r="G61" s="23"/>
      <c r="H61" s="23"/>
      <c r="I61" s="23"/>
      <c r="J61" s="23"/>
      <c r="K61" s="23"/>
      <c r="L61" s="23"/>
      <c r="M61" s="23"/>
      <c r="N61" s="23"/>
      <c r="O61" s="23"/>
      <c r="P61" s="23"/>
      <c r="Q61" s="23"/>
      <c r="R61" s="23"/>
      <c r="S61" s="12"/>
      <c r="T61" s="12"/>
      <c r="U61" s="12"/>
      <c r="V61" s="12"/>
      <c r="W61" s="12"/>
    </row>
    <row r="62" spans="1:23" s="11" customFormat="1" ht="38.25" x14ac:dyDescent="0.2">
      <c r="A62" s="35" t="s">
        <v>46</v>
      </c>
      <c r="B62" s="37" t="s">
        <v>185</v>
      </c>
      <c r="C62" s="36">
        <v>1</v>
      </c>
      <c r="D62" s="36" t="s">
        <v>10</v>
      </c>
      <c r="E62" s="25"/>
      <c r="F62" s="26" t="s">
        <v>182</v>
      </c>
      <c r="G62" s="23"/>
      <c r="H62" s="23"/>
      <c r="I62" s="23"/>
      <c r="J62" s="23"/>
      <c r="K62" s="23"/>
      <c r="L62" s="23"/>
      <c r="M62" s="23"/>
      <c r="N62" s="23"/>
      <c r="O62" s="23"/>
      <c r="P62" s="23"/>
      <c r="Q62" s="23"/>
      <c r="R62" s="23"/>
      <c r="S62" s="12"/>
      <c r="T62" s="12"/>
      <c r="U62" s="12"/>
      <c r="V62" s="12"/>
      <c r="W62" s="12"/>
    </row>
    <row r="63" spans="1:23" s="11" customFormat="1" ht="89.25" hidden="1" x14ac:dyDescent="0.2">
      <c r="A63" s="35" t="s">
        <v>47</v>
      </c>
      <c r="B63" s="39" t="s">
        <v>153</v>
      </c>
      <c r="C63" s="36">
        <v>1</v>
      </c>
      <c r="D63" s="36" t="s">
        <v>10</v>
      </c>
      <c r="E63" s="25"/>
      <c r="F63" s="26" t="s">
        <v>182</v>
      </c>
      <c r="G63" s="23"/>
      <c r="H63" s="23"/>
      <c r="I63" s="23"/>
      <c r="J63" s="23"/>
      <c r="K63" s="23"/>
      <c r="L63" s="23"/>
      <c r="M63" s="23"/>
      <c r="N63" s="23"/>
      <c r="O63" s="23"/>
      <c r="P63" s="23"/>
      <c r="Q63" s="23"/>
      <c r="R63" s="23"/>
      <c r="S63" s="12"/>
      <c r="T63" s="12"/>
      <c r="U63" s="12"/>
      <c r="V63" s="12"/>
      <c r="W63" s="12"/>
    </row>
    <row r="64" spans="1:23" s="11" customFormat="1" ht="76.5" x14ac:dyDescent="0.2">
      <c r="A64" s="35" t="s">
        <v>48</v>
      </c>
      <c r="B64" s="37" t="s">
        <v>52</v>
      </c>
      <c r="C64" s="36">
        <v>1</v>
      </c>
      <c r="D64" s="36" t="s">
        <v>10</v>
      </c>
      <c r="E64" s="25"/>
      <c r="F64" s="26" t="s">
        <v>182</v>
      </c>
      <c r="G64" s="23"/>
      <c r="H64" s="23"/>
      <c r="I64" s="23"/>
      <c r="J64" s="23"/>
      <c r="K64" s="23"/>
      <c r="L64" s="23"/>
      <c r="M64" s="23"/>
      <c r="N64" s="23"/>
      <c r="O64" s="23"/>
      <c r="P64" s="23"/>
      <c r="Q64" s="23"/>
      <c r="R64" s="23"/>
      <c r="S64" s="12"/>
      <c r="T64" s="12"/>
      <c r="U64" s="12"/>
      <c r="V64" s="12"/>
      <c r="W64" s="12"/>
    </row>
    <row r="65" spans="1:23" s="11" customFormat="1" ht="63.75" x14ac:dyDescent="0.2">
      <c r="A65" s="35" t="s">
        <v>49</v>
      </c>
      <c r="B65" s="37" t="s">
        <v>53</v>
      </c>
      <c r="C65" s="36">
        <v>1</v>
      </c>
      <c r="D65" s="36" t="s">
        <v>10</v>
      </c>
      <c r="E65" s="25"/>
      <c r="F65" s="26" t="s">
        <v>182</v>
      </c>
      <c r="G65" s="23"/>
      <c r="H65" s="23"/>
      <c r="I65" s="23"/>
      <c r="J65" s="23"/>
      <c r="K65" s="23"/>
      <c r="L65" s="23"/>
      <c r="M65" s="23"/>
      <c r="N65" s="23"/>
      <c r="O65" s="23"/>
      <c r="P65" s="23"/>
      <c r="Q65" s="23"/>
      <c r="R65" s="23"/>
      <c r="S65" s="12"/>
      <c r="T65" s="12"/>
      <c r="U65" s="12"/>
      <c r="V65" s="12"/>
      <c r="W65" s="12"/>
    </row>
    <row r="66" spans="1:23" s="11" customFormat="1" ht="127.5" x14ac:dyDescent="0.2">
      <c r="A66" s="35" t="s">
        <v>50</v>
      </c>
      <c r="B66" s="37" t="s">
        <v>54</v>
      </c>
      <c r="C66" s="36">
        <v>1</v>
      </c>
      <c r="D66" s="36" t="s">
        <v>10</v>
      </c>
      <c r="E66" s="25">
        <v>1</v>
      </c>
      <c r="F66" s="26" t="s">
        <v>182</v>
      </c>
      <c r="G66" s="23"/>
      <c r="H66" s="23"/>
      <c r="I66" s="23"/>
      <c r="J66" s="23"/>
      <c r="K66" s="23"/>
      <c r="L66" s="23"/>
      <c r="M66" s="23"/>
      <c r="N66" s="23"/>
      <c r="O66" s="23"/>
      <c r="P66" s="23"/>
      <c r="Q66" s="23"/>
      <c r="R66" s="23"/>
      <c r="S66" s="12"/>
      <c r="T66" s="12"/>
      <c r="U66" s="12"/>
      <c r="V66" s="12"/>
      <c r="W66" s="12"/>
    </row>
    <row r="67" spans="1:23" s="11" customFormat="1" ht="39" thickBot="1" x14ac:dyDescent="0.25">
      <c r="A67" s="35" t="s">
        <v>51</v>
      </c>
      <c r="B67" s="37" t="s">
        <v>37</v>
      </c>
      <c r="C67" s="36">
        <v>1</v>
      </c>
      <c r="D67" s="36" t="s">
        <v>9</v>
      </c>
      <c r="E67" s="25"/>
      <c r="F67" s="26">
        <f t="shared" si="2"/>
        <v>0</v>
      </c>
      <c r="G67" s="23"/>
      <c r="H67" s="23"/>
      <c r="I67" s="23"/>
      <c r="J67" s="23"/>
      <c r="K67" s="23"/>
      <c r="L67" s="23"/>
      <c r="M67" s="23"/>
      <c r="N67" s="23"/>
      <c r="O67" s="23"/>
      <c r="P67" s="23"/>
      <c r="Q67" s="23"/>
      <c r="R67" s="23"/>
      <c r="S67" s="12"/>
      <c r="T67" s="12"/>
      <c r="U67" s="12"/>
      <c r="V67" s="12"/>
      <c r="W67" s="12"/>
    </row>
    <row r="68" spans="1:23" s="11" customFormat="1" ht="13.5" thickBot="1" x14ac:dyDescent="0.25">
      <c r="A68" s="33"/>
      <c r="B68" s="38" t="s">
        <v>117</v>
      </c>
      <c r="C68" s="34"/>
      <c r="D68" s="34"/>
      <c r="E68" s="21"/>
      <c r="F68" s="22">
        <f>F67+F59+F58</f>
        <v>0</v>
      </c>
      <c r="G68" s="23"/>
      <c r="H68" s="23"/>
      <c r="I68" s="23"/>
      <c r="J68" s="23"/>
      <c r="K68" s="23"/>
      <c r="L68" s="23"/>
      <c r="M68" s="23"/>
      <c r="N68" s="23"/>
      <c r="O68" s="23"/>
      <c r="P68" s="23"/>
      <c r="Q68" s="23"/>
      <c r="R68" s="23"/>
      <c r="S68" s="12"/>
      <c r="T68" s="12"/>
      <c r="U68" s="12"/>
      <c r="V68" s="12"/>
      <c r="W68" s="12"/>
    </row>
    <row r="69" spans="1:23" s="11" customFormat="1" ht="13.5" thickBot="1" x14ac:dyDescent="0.25">
      <c r="A69" s="33"/>
      <c r="B69" s="38"/>
      <c r="C69" s="34"/>
      <c r="D69" s="34"/>
      <c r="E69" s="21"/>
      <c r="F69" s="22">
        <f>F67+F58+F59</f>
        <v>0</v>
      </c>
      <c r="G69" s="23"/>
      <c r="H69" s="23"/>
      <c r="I69" s="23"/>
      <c r="J69" s="23"/>
      <c r="K69" s="23"/>
      <c r="L69" s="23"/>
      <c r="M69" s="23"/>
      <c r="N69" s="23"/>
      <c r="O69" s="23"/>
      <c r="P69" s="23"/>
      <c r="Q69" s="23"/>
      <c r="R69" s="23"/>
      <c r="S69" s="12"/>
      <c r="T69" s="12"/>
      <c r="U69" s="12"/>
      <c r="V69" s="12"/>
      <c r="W69" s="12"/>
    </row>
    <row r="70" spans="1:23" s="11" customFormat="1" ht="13.5" thickBot="1" x14ac:dyDescent="0.25">
      <c r="A70" s="35" t="s">
        <v>55</v>
      </c>
      <c r="B70" s="50" t="s">
        <v>93</v>
      </c>
      <c r="C70" s="36"/>
      <c r="D70" s="36"/>
      <c r="E70" s="24"/>
      <c r="F70" s="26"/>
      <c r="G70" s="23"/>
      <c r="H70" s="23"/>
      <c r="I70" s="23"/>
      <c r="J70" s="23"/>
      <c r="K70" s="23"/>
      <c r="L70" s="23"/>
      <c r="M70" s="23"/>
      <c r="N70" s="23"/>
      <c r="O70" s="23"/>
      <c r="P70" s="23"/>
      <c r="Q70" s="23"/>
      <c r="R70" s="23"/>
      <c r="S70" s="12"/>
      <c r="T70" s="12"/>
      <c r="U70" s="12"/>
      <c r="V70" s="12"/>
      <c r="W70" s="12"/>
    </row>
    <row r="71" spans="1:23" s="11" customFormat="1" ht="12.75" customHeight="1" x14ac:dyDescent="0.2">
      <c r="A71" s="40"/>
      <c r="B71" s="41"/>
      <c r="C71" s="42"/>
      <c r="D71" s="42"/>
      <c r="E71" s="29"/>
      <c r="F71" s="30"/>
      <c r="G71" s="23"/>
      <c r="H71" s="23"/>
      <c r="I71" s="23"/>
      <c r="J71" s="23"/>
      <c r="K71" s="23"/>
      <c r="L71" s="23"/>
      <c r="M71" s="23"/>
      <c r="N71" s="23"/>
      <c r="O71" s="23"/>
      <c r="P71" s="23"/>
      <c r="Q71" s="23"/>
      <c r="R71" s="23"/>
      <c r="S71" s="12"/>
      <c r="T71" s="12"/>
      <c r="U71" s="12"/>
      <c r="V71" s="12"/>
      <c r="W71" s="12"/>
    </row>
    <row r="72" spans="1:23" s="11" customFormat="1" ht="12.75" x14ac:dyDescent="0.2">
      <c r="A72" s="43" t="s">
        <v>94</v>
      </c>
      <c r="B72" s="51" t="s">
        <v>80</v>
      </c>
      <c r="C72" s="44"/>
      <c r="D72" s="44"/>
      <c r="E72" s="31"/>
      <c r="F72" s="32"/>
      <c r="G72" s="23"/>
      <c r="H72" s="23"/>
      <c r="I72" s="23"/>
      <c r="J72" s="23"/>
      <c r="K72" s="23"/>
      <c r="L72" s="23"/>
      <c r="M72" s="23"/>
      <c r="N72" s="23"/>
      <c r="O72" s="23"/>
      <c r="P72" s="23"/>
      <c r="Q72" s="23"/>
      <c r="R72" s="23"/>
      <c r="S72" s="12"/>
      <c r="T72" s="12"/>
      <c r="U72" s="12"/>
      <c r="V72" s="12"/>
      <c r="W72" s="12"/>
    </row>
    <row r="73" spans="1:23" s="11" customFormat="1" ht="12.75" x14ac:dyDescent="0.2">
      <c r="A73" s="43"/>
      <c r="B73" s="57"/>
      <c r="C73" s="44"/>
      <c r="D73" s="44"/>
      <c r="E73" s="31"/>
      <c r="F73" s="32"/>
      <c r="G73" s="23"/>
      <c r="H73" s="23"/>
      <c r="I73" s="23"/>
      <c r="J73" s="23"/>
      <c r="K73" s="23"/>
      <c r="L73" s="23"/>
      <c r="M73" s="23"/>
      <c r="N73" s="23"/>
      <c r="O73" s="23"/>
      <c r="P73" s="23"/>
      <c r="Q73" s="23"/>
      <c r="R73" s="23"/>
      <c r="S73" s="12"/>
      <c r="T73" s="12"/>
      <c r="U73" s="12"/>
      <c r="V73" s="12"/>
      <c r="W73" s="12"/>
    </row>
    <row r="74" spans="1:23" s="11" customFormat="1" ht="63.75" x14ac:dyDescent="0.2">
      <c r="A74" s="35" t="s">
        <v>102</v>
      </c>
      <c r="B74" s="45" t="s">
        <v>83</v>
      </c>
      <c r="C74" s="36">
        <v>2</v>
      </c>
      <c r="D74" s="36" t="s">
        <v>56</v>
      </c>
      <c r="E74" s="25"/>
      <c r="F74" s="26">
        <f>C74*E74</f>
        <v>0</v>
      </c>
      <c r="G74" s="23"/>
      <c r="H74" s="23"/>
      <c r="I74" s="23"/>
      <c r="J74" s="23"/>
      <c r="K74" s="23"/>
      <c r="L74" s="23"/>
      <c r="M74" s="23"/>
      <c r="N74" s="23"/>
      <c r="O74" s="23"/>
      <c r="P74" s="23"/>
      <c r="Q74" s="23"/>
      <c r="R74" s="23"/>
      <c r="S74" s="12"/>
      <c r="T74" s="12"/>
      <c r="U74" s="12"/>
      <c r="V74" s="12"/>
      <c r="W74" s="12"/>
    </row>
    <row r="75" spans="1:23" s="11" customFormat="1" ht="38.25" x14ac:dyDescent="0.2">
      <c r="A75" s="35" t="s">
        <v>105</v>
      </c>
      <c r="B75" s="46" t="s">
        <v>84</v>
      </c>
      <c r="C75" s="36">
        <v>8</v>
      </c>
      <c r="D75" s="36" t="s">
        <v>101</v>
      </c>
      <c r="E75" s="25"/>
      <c r="F75" s="26">
        <f>C75*E75</f>
        <v>0</v>
      </c>
      <c r="G75" s="23"/>
      <c r="H75" s="23"/>
      <c r="I75" s="23"/>
      <c r="J75" s="23"/>
      <c r="K75" s="23"/>
      <c r="L75" s="23"/>
      <c r="M75" s="23"/>
      <c r="N75" s="23"/>
      <c r="O75" s="23"/>
      <c r="P75" s="23"/>
      <c r="Q75" s="23"/>
      <c r="R75" s="23"/>
      <c r="S75" s="12"/>
      <c r="T75" s="12"/>
      <c r="U75" s="12"/>
      <c r="V75" s="12"/>
      <c r="W75" s="12"/>
    </row>
    <row r="76" spans="1:23" s="11" customFormat="1" ht="38.25" x14ac:dyDescent="0.2">
      <c r="A76" s="35" t="s">
        <v>106</v>
      </c>
      <c r="B76" s="46" t="s">
        <v>92</v>
      </c>
      <c r="C76" s="36">
        <v>1</v>
      </c>
      <c r="D76" s="36" t="s">
        <v>10</v>
      </c>
      <c r="E76" s="25"/>
      <c r="F76" s="26">
        <f t="shared" ref="F76:F83" si="3">C76*E76</f>
        <v>0</v>
      </c>
      <c r="G76" s="23"/>
      <c r="H76" s="23"/>
      <c r="I76" s="23"/>
      <c r="J76" s="23"/>
      <c r="K76" s="23"/>
      <c r="L76" s="23"/>
      <c r="M76" s="23"/>
      <c r="N76" s="23"/>
      <c r="O76" s="23"/>
      <c r="P76" s="23"/>
      <c r="Q76" s="23"/>
      <c r="R76" s="23"/>
      <c r="S76" s="12"/>
      <c r="T76" s="12"/>
      <c r="U76" s="12"/>
      <c r="V76" s="12"/>
      <c r="W76" s="12"/>
    </row>
    <row r="77" spans="1:23" s="11" customFormat="1" ht="25.5" x14ac:dyDescent="0.2">
      <c r="A77" s="35" t="s">
        <v>107</v>
      </c>
      <c r="B77" s="45" t="s">
        <v>85</v>
      </c>
      <c r="C77" s="36"/>
      <c r="D77" s="36"/>
      <c r="E77" s="25"/>
      <c r="F77" s="26">
        <f t="shared" si="3"/>
        <v>0</v>
      </c>
      <c r="G77" s="23"/>
      <c r="H77" s="23"/>
      <c r="I77" s="23"/>
      <c r="J77" s="23"/>
      <c r="K77" s="23"/>
      <c r="L77" s="23"/>
      <c r="M77" s="23"/>
      <c r="N77" s="23"/>
      <c r="O77" s="23"/>
      <c r="P77" s="23"/>
      <c r="Q77" s="23"/>
      <c r="R77" s="23"/>
      <c r="S77" s="12"/>
      <c r="T77" s="12"/>
      <c r="U77" s="12"/>
      <c r="V77" s="12"/>
      <c r="W77" s="12"/>
    </row>
    <row r="78" spans="1:23" s="11" customFormat="1" ht="25.5" x14ac:dyDescent="0.2">
      <c r="A78" s="35" t="s">
        <v>108</v>
      </c>
      <c r="B78" s="45" t="s">
        <v>86</v>
      </c>
      <c r="C78" s="36">
        <v>5</v>
      </c>
      <c r="D78" s="36" t="s">
        <v>56</v>
      </c>
      <c r="E78" s="25"/>
      <c r="F78" s="26">
        <f t="shared" si="3"/>
        <v>0</v>
      </c>
      <c r="G78" s="23"/>
      <c r="H78" s="23"/>
      <c r="I78" s="23"/>
      <c r="J78" s="23"/>
      <c r="K78" s="23"/>
      <c r="L78" s="23"/>
      <c r="M78" s="23"/>
      <c r="N78" s="23"/>
      <c r="O78" s="23"/>
      <c r="P78" s="23"/>
      <c r="Q78" s="23"/>
      <c r="R78" s="23"/>
      <c r="S78" s="12"/>
      <c r="T78" s="12"/>
      <c r="U78" s="12"/>
      <c r="V78" s="12"/>
      <c r="W78" s="12"/>
    </row>
    <row r="79" spans="1:23" s="11" customFormat="1" ht="25.5" x14ac:dyDescent="0.2">
      <c r="A79" s="35" t="s">
        <v>109</v>
      </c>
      <c r="B79" s="45" t="s">
        <v>87</v>
      </c>
      <c r="C79" s="36">
        <v>8</v>
      </c>
      <c r="D79" s="36" t="s">
        <v>19</v>
      </c>
      <c r="E79" s="25"/>
      <c r="F79" s="26">
        <f t="shared" si="3"/>
        <v>0</v>
      </c>
      <c r="G79" s="23"/>
      <c r="H79" s="23"/>
      <c r="I79" s="23"/>
      <c r="J79" s="23"/>
      <c r="K79" s="23"/>
      <c r="L79" s="23"/>
      <c r="M79" s="23"/>
      <c r="N79" s="23"/>
      <c r="O79" s="23"/>
      <c r="P79" s="23"/>
      <c r="Q79" s="23"/>
      <c r="R79" s="23"/>
      <c r="S79" s="12"/>
      <c r="T79" s="12"/>
      <c r="U79" s="12"/>
      <c r="V79" s="12"/>
      <c r="W79" s="12"/>
    </row>
    <row r="80" spans="1:23" s="11" customFormat="1" ht="38.25" x14ac:dyDescent="0.2">
      <c r="A80" s="35" t="s">
        <v>110</v>
      </c>
      <c r="B80" s="45" t="s">
        <v>88</v>
      </c>
      <c r="C80" s="36">
        <v>5</v>
      </c>
      <c r="D80" s="36" t="s">
        <v>56</v>
      </c>
      <c r="E80" s="25"/>
      <c r="F80" s="26">
        <f t="shared" si="3"/>
        <v>0</v>
      </c>
      <c r="G80" s="23"/>
      <c r="H80" s="23"/>
      <c r="I80" s="23"/>
      <c r="J80" s="23"/>
      <c r="K80" s="23"/>
      <c r="L80" s="23"/>
      <c r="M80" s="23"/>
      <c r="N80" s="23"/>
      <c r="O80" s="23"/>
      <c r="P80" s="23"/>
      <c r="Q80" s="23"/>
      <c r="R80" s="23"/>
      <c r="S80" s="12"/>
      <c r="T80" s="12"/>
      <c r="U80" s="12"/>
      <c r="V80" s="12"/>
      <c r="W80" s="12"/>
    </row>
    <row r="81" spans="1:23" s="11" customFormat="1" ht="51" x14ac:dyDescent="0.2">
      <c r="A81" s="35" t="s">
        <v>111</v>
      </c>
      <c r="B81" s="45" t="s">
        <v>89</v>
      </c>
      <c r="C81" s="36">
        <v>5</v>
      </c>
      <c r="D81" s="36" t="s">
        <v>56</v>
      </c>
      <c r="E81" s="25"/>
      <c r="F81" s="26">
        <f t="shared" si="3"/>
        <v>0</v>
      </c>
      <c r="G81" s="23"/>
      <c r="H81" s="23"/>
      <c r="I81" s="23"/>
      <c r="J81" s="23"/>
      <c r="K81" s="23"/>
      <c r="L81" s="23"/>
      <c r="M81" s="23"/>
      <c r="N81" s="23"/>
      <c r="O81" s="23"/>
      <c r="P81" s="23"/>
      <c r="Q81" s="23"/>
      <c r="R81" s="23"/>
      <c r="S81" s="12"/>
      <c r="T81" s="12"/>
      <c r="U81" s="12"/>
      <c r="V81" s="12"/>
      <c r="W81" s="12"/>
    </row>
    <row r="82" spans="1:23" s="11" customFormat="1" ht="25.5" x14ac:dyDescent="0.2">
      <c r="A82" s="35" t="s">
        <v>112</v>
      </c>
      <c r="B82" s="45" t="s">
        <v>90</v>
      </c>
      <c r="C82" s="36">
        <v>10</v>
      </c>
      <c r="D82" s="36" t="s">
        <v>56</v>
      </c>
      <c r="E82" s="25"/>
      <c r="F82" s="26">
        <f t="shared" si="3"/>
        <v>0</v>
      </c>
      <c r="G82" s="23"/>
      <c r="H82" s="23"/>
      <c r="I82" s="23"/>
      <c r="J82" s="23"/>
      <c r="K82" s="23"/>
      <c r="L82" s="23"/>
      <c r="M82" s="23"/>
      <c r="N82" s="23"/>
      <c r="O82" s="23"/>
      <c r="P82" s="23"/>
      <c r="Q82" s="23"/>
      <c r="R82" s="23"/>
      <c r="S82" s="12"/>
      <c r="T82" s="12"/>
      <c r="U82" s="12"/>
      <c r="V82" s="12"/>
      <c r="W82" s="12"/>
    </row>
    <row r="83" spans="1:23" s="11" customFormat="1" ht="63.75" x14ac:dyDescent="0.2">
      <c r="A83" s="35" t="s">
        <v>154</v>
      </c>
      <c r="B83" s="45" t="s">
        <v>91</v>
      </c>
      <c r="C83" s="36">
        <v>10</v>
      </c>
      <c r="D83" s="36" t="s">
        <v>56</v>
      </c>
      <c r="E83" s="25"/>
      <c r="F83" s="26">
        <f t="shared" si="3"/>
        <v>0</v>
      </c>
      <c r="G83" s="23"/>
      <c r="H83" s="23"/>
      <c r="I83" s="23"/>
      <c r="J83" s="23"/>
      <c r="K83" s="23"/>
      <c r="L83" s="23"/>
      <c r="M83" s="23"/>
      <c r="N83" s="23"/>
      <c r="O83" s="23"/>
      <c r="P83" s="23"/>
      <c r="Q83" s="23"/>
      <c r="R83" s="23"/>
      <c r="S83" s="12"/>
      <c r="T83" s="12"/>
      <c r="U83" s="12"/>
      <c r="V83" s="12"/>
      <c r="W83" s="12"/>
    </row>
    <row r="84" spans="1:23" s="11" customFormat="1" ht="12.75" x14ac:dyDescent="0.2">
      <c r="A84" s="52"/>
      <c r="B84" s="45"/>
      <c r="C84" s="53"/>
      <c r="D84" s="53"/>
      <c r="E84" s="54"/>
      <c r="F84" s="55"/>
      <c r="G84" s="23"/>
      <c r="H84" s="23"/>
      <c r="I84" s="23"/>
      <c r="J84" s="23"/>
      <c r="K84" s="23"/>
      <c r="L84" s="23"/>
      <c r="M84" s="23"/>
      <c r="N84" s="23"/>
      <c r="O84" s="23"/>
      <c r="P84" s="23"/>
      <c r="Q84" s="23"/>
      <c r="R84" s="23"/>
      <c r="S84" s="12"/>
      <c r="T84" s="12"/>
      <c r="U84" s="12"/>
      <c r="V84" s="12"/>
      <c r="W84" s="12"/>
    </row>
    <row r="85" spans="1:23" s="11" customFormat="1" ht="12.75" x14ac:dyDescent="0.2">
      <c r="A85" s="69"/>
      <c r="B85" s="60" t="s">
        <v>118</v>
      </c>
      <c r="C85" s="70"/>
      <c r="D85" s="70"/>
      <c r="E85" s="71"/>
      <c r="F85" s="72">
        <f>SUM(F72:F84)</f>
        <v>0</v>
      </c>
      <c r="G85" s="23"/>
      <c r="H85" s="23"/>
      <c r="I85" s="23"/>
      <c r="J85" s="23"/>
      <c r="K85" s="23"/>
      <c r="L85" s="23"/>
      <c r="M85" s="23"/>
      <c r="N85" s="23"/>
      <c r="O85" s="23"/>
      <c r="P85" s="23"/>
      <c r="Q85" s="23"/>
      <c r="R85" s="23"/>
      <c r="S85" s="12"/>
      <c r="T85" s="12"/>
      <c r="U85" s="12"/>
      <c r="V85" s="12"/>
      <c r="W85" s="12"/>
    </row>
    <row r="86" spans="1:23" s="11" customFormat="1" ht="12.75" customHeight="1" x14ac:dyDescent="0.2">
      <c r="A86" s="64"/>
      <c r="B86" s="65"/>
      <c r="C86" s="66"/>
      <c r="D86" s="66"/>
      <c r="E86" s="67"/>
      <c r="F86" s="68"/>
      <c r="G86" s="23"/>
      <c r="H86" s="23"/>
      <c r="I86" s="23"/>
      <c r="J86" s="23"/>
      <c r="K86" s="23"/>
      <c r="L86" s="23"/>
      <c r="M86" s="23"/>
      <c r="N86" s="23"/>
      <c r="O86" s="23"/>
      <c r="P86" s="23"/>
      <c r="Q86" s="23"/>
      <c r="R86" s="23"/>
      <c r="S86" s="12"/>
      <c r="T86" s="12"/>
      <c r="U86" s="12"/>
      <c r="V86" s="12"/>
      <c r="W86" s="12"/>
    </row>
    <row r="87" spans="1:23" s="11" customFormat="1" ht="12.75" x14ac:dyDescent="0.2">
      <c r="A87" s="99" t="s">
        <v>95</v>
      </c>
      <c r="B87" s="56" t="s">
        <v>96</v>
      </c>
      <c r="C87" s="100"/>
      <c r="D87" s="100"/>
      <c r="E87" s="31"/>
      <c r="F87" s="32"/>
      <c r="G87" s="23"/>
      <c r="H87" s="23"/>
      <c r="I87" s="23"/>
      <c r="J87" s="23"/>
      <c r="K87" s="23"/>
      <c r="L87" s="23"/>
      <c r="M87" s="23"/>
      <c r="N87" s="23"/>
      <c r="O87" s="23"/>
      <c r="P87" s="23"/>
      <c r="Q87" s="23"/>
      <c r="R87" s="23"/>
      <c r="S87" s="12"/>
      <c r="T87" s="12"/>
      <c r="U87" s="12"/>
      <c r="V87" s="12"/>
      <c r="W87" s="12"/>
    </row>
    <row r="88" spans="1:23" s="11" customFormat="1" ht="12.75" x14ac:dyDescent="0.2">
      <c r="A88" s="86"/>
      <c r="B88" s="101"/>
      <c r="C88" s="88"/>
      <c r="D88" s="88"/>
      <c r="E88" s="97"/>
      <c r="F88" s="32"/>
      <c r="G88" s="23"/>
      <c r="H88" s="23"/>
      <c r="I88" s="23"/>
      <c r="J88" s="23"/>
      <c r="K88" s="23"/>
      <c r="L88" s="23"/>
      <c r="M88" s="23"/>
      <c r="N88" s="23"/>
      <c r="O88" s="23"/>
      <c r="P88" s="23"/>
      <c r="Q88" s="23"/>
      <c r="R88" s="23"/>
      <c r="S88" s="12"/>
      <c r="T88" s="12"/>
      <c r="U88" s="12"/>
      <c r="V88" s="12"/>
      <c r="W88" s="12"/>
    </row>
    <row r="89" spans="1:23" s="11" customFormat="1" ht="63.75" x14ac:dyDescent="0.2">
      <c r="A89" s="86" t="s">
        <v>113</v>
      </c>
      <c r="B89" s="107" t="s">
        <v>98</v>
      </c>
      <c r="C89" s="88">
        <v>12</v>
      </c>
      <c r="D89" s="88" t="s">
        <v>56</v>
      </c>
      <c r="E89" s="98"/>
      <c r="F89" s="26">
        <f>C89*E89</f>
        <v>0</v>
      </c>
      <c r="G89" s="23"/>
      <c r="H89" s="23"/>
      <c r="I89" s="23"/>
      <c r="J89" s="23"/>
      <c r="K89" s="23"/>
      <c r="L89" s="23"/>
      <c r="M89" s="23"/>
      <c r="N89" s="23"/>
      <c r="O89" s="23"/>
      <c r="P89" s="23"/>
      <c r="Q89" s="23"/>
      <c r="R89" s="23"/>
      <c r="S89" s="12"/>
      <c r="T89" s="12"/>
      <c r="U89" s="12"/>
      <c r="V89" s="12"/>
      <c r="W89" s="12"/>
    </row>
    <row r="90" spans="1:23" s="11" customFormat="1" ht="38.25" x14ac:dyDescent="0.2">
      <c r="A90" s="86"/>
      <c r="B90" s="108" t="s">
        <v>97</v>
      </c>
      <c r="C90" s="88"/>
      <c r="D90" s="88"/>
      <c r="E90" s="98"/>
      <c r="F90" s="26">
        <f t="shared" ref="F90:F94" si="4">C90*E90</f>
        <v>0</v>
      </c>
      <c r="G90" s="23"/>
      <c r="H90" s="23"/>
      <c r="I90" s="23"/>
      <c r="J90" s="23"/>
      <c r="K90" s="23"/>
      <c r="L90" s="23"/>
      <c r="M90" s="23"/>
      <c r="N90" s="23"/>
      <c r="O90" s="23"/>
      <c r="P90" s="23"/>
      <c r="Q90" s="23"/>
      <c r="R90" s="23"/>
      <c r="S90" s="12"/>
      <c r="T90" s="12"/>
      <c r="U90" s="12"/>
      <c r="V90" s="12"/>
      <c r="W90" s="12"/>
    </row>
    <row r="91" spans="1:23" s="11" customFormat="1" ht="51" x14ac:dyDescent="0.2">
      <c r="A91" s="86" t="s">
        <v>114</v>
      </c>
      <c r="B91" s="109" t="s">
        <v>188</v>
      </c>
      <c r="C91" s="88">
        <v>5</v>
      </c>
      <c r="D91" s="88" t="s">
        <v>56</v>
      </c>
      <c r="E91" s="98"/>
      <c r="F91" s="26">
        <f t="shared" si="4"/>
        <v>0</v>
      </c>
      <c r="G91" s="23"/>
      <c r="H91" s="23"/>
      <c r="I91" s="23"/>
      <c r="J91" s="23"/>
      <c r="K91" s="23"/>
      <c r="L91" s="23"/>
      <c r="M91" s="23"/>
      <c r="N91" s="23"/>
      <c r="O91" s="23"/>
      <c r="P91" s="23"/>
      <c r="Q91" s="23"/>
      <c r="R91" s="23"/>
      <c r="S91" s="12"/>
      <c r="T91" s="12"/>
      <c r="U91" s="12"/>
      <c r="V91" s="12"/>
      <c r="W91" s="12"/>
    </row>
    <row r="92" spans="1:23" s="11" customFormat="1" ht="38.25" x14ac:dyDescent="0.2">
      <c r="A92" s="86"/>
      <c r="B92" s="108" t="s">
        <v>97</v>
      </c>
      <c r="C92" s="88"/>
      <c r="D92" s="88"/>
      <c r="E92" s="98"/>
      <c r="F92" s="26">
        <f t="shared" si="4"/>
        <v>0</v>
      </c>
      <c r="G92" s="23"/>
      <c r="H92" s="23"/>
      <c r="I92" s="23"/>
      <c r="J92" s="23"/>
      <c r="K92" s="23"/>
      <c r="L92" s="23"/>
      <c r="M92" s="23"/>
      <c r="N92" s="23"/>
      <c r="O92" s="23"/>
      <c r="P92" s="23"/>
      <c r="Q92" s="23"/>
      <c r="R92" s="23"/>
      <c r="S92" s="12"/>
      <c r="T92" s="12"/>
      <c r="U92" s="12"/>
      <c r="V92" s="12"/>
      <c r="W92" s="12"/>
    </row>
    <row r="93" spans="1:23" s="11" customFormat="1" ht="38.25" hidden="1" x14ac:dyDescent="0.2">
      <c r="A93" s="86" t="s">
        <v>115</v>
      </c>
      <c r="B93" s="107" t="s">
        <v>99</v>
      </c>
      <c r="C93" s="88">
        <v>0</v>
      </c>
      <c r="D93" s="88" t="s">
        <v>19</v>
      </c>
      <c r="E93" s="98"/>
      <c r="F93" s="26">
        <f t="shared" si="4"/>
        <v>0</v>
      </c>
      <c r="G93" s="23"/>
      <c r="H93" s="23"/>
      <c r="I93" s="23"/>
      <c r="J93" s="23"/>
      <c r="K93" s="23"/>
      <c r="L93" s="23"/>
      <c r="M93" s="23"/>
      <c r="N93" s="23"/>
      <c r="O93" s="23"/>
      <c r="P93" s="23"/>
      <c r="Q93" s="23"/>
      <c r="R93" s="23"/>
      <c r="S93" s="12"/>
      <c r="T93" s="12"/>
      <c r="U93" s="12"/>
      <c r="V93" s="12"/>
      <c r="W93" s="12"/>
    </row>
    <row r="94" spans="1:23" s="11" customFormat="1" ht="38.25" x14ac:dyDescent="0.2">
      <c r="A94" s="86" t="s">
        <v>116</v>
      </c>
      <c r="B94" s="107" t="s">
        <v>100</v>
      </c>
      <c r="C94" s="88">
        <v>1</v>
      </c>
      <c r="D94" s="88" t="s">
        <v>19</v>
      </c>
      <c r="E94" s="98"/>
      <c r="F94" s="26">
        <f t="shared" si="4"/>
        <v>0</v>
      </c>
      <c r="G94" s="23"/>
      <c r="H94" s="23"/>
      <c r="I94" s="23"/>
      <c r="J94" s="23"/>
      <c r="K94" s="23"/>
      <c r="L94" s="23"/>
      <c r="M94" s="23"/>
      <c r="N94" s="23"/>
      <c r="O94" s="23"/>
      <c r="P94" s="23"/>
      <c r="Q94" s="23"/>
      <c r="R94" s="23"/>
      <c r="S94" s="12"/>
      <c r="T94" s="12"/>
      <c r="U94" s="12"/>
      <c r="V94" s="12"/>
      <c r="W94" s="12"/>
    </row>
    <row r="95" spans="1:23" s="11" customFormat="1" ht="12.75" x14ac:dyDescent="0.2">
      <c r="A95" s="99"/>
      <c r="B95" s="45"/>
      <c r="C95" s="100"/>
      <c r="D95" s="100"/>
      <c r="E95" s="54"/>
      <c r="F95" s="55"/>
      <c r="G95" s="23"/>
      <c r="H95" s="23"/>
      <c r="I95" s="23"/>
      <c r="J95" s="23"/>
      <c r="K95" s="23"/>
      <c r="L95" s="23"/>
      <c r="M95" s="23"/>
      <c r="N95" s="23"/>
      <c r="O95" s="23"/>
      <c r="P95" s="23"/>
      <c r="Q95" s="23"/>
      <c r="R95" s="23"/>
      <c r="S95" s="12"/>
      <c r="T95" s="12"/>
      <c r="U95" s="12"/>
      <c r="V95" s="12"/>
      <c r="W95" s="12"/>
    </row>
    <row r="96" spans="1:23" s="11" customFormat="1" ht="12.75" x14ac:dyDescent="0.2">
      <c r="A96" s="59"/>
      <c r="B96" s="60" t="s">
        <v>122</v>
      </c>
      <c r="C96" s="61"/>
      <c r="D96" s="61"/>
      <c r="E96" s="62"/>
      <c r="F96" s="63"/>
      <c r="G96" s="23"/>
      <c r="H96" s="23"/>
      <c r="I96" s="23"/>
      <c r="J96" s="23"/>
      <c r="K96" s="23"/>
      <c r="L96" s="23"/>
      <c r="M96" s="23"/>
      <c r="N96" s="23"/>
      <c r="O96" s="23"/>
      <c r="P96" s="23"/>
      <c r="Q96" s="23"/>
      <c r="R96" s="23"/>
      <c r="S96" s="12"/>
      <c r="T96" s="12"/>
      <c r="U96" s="12"/>
      <c r="V96" s="12"/>
      <c r="W96" s="12"/>
    </row>
    <row r="97" spans="1:23" s="11" customFormat="1" ht="12.75" x14ac:dyDescent="0.2">
      <c r="A97" s="43"/>
      <c r="B97" s="45"/>
      <c r="C97" s="44"/>
      <c r="D97" s="44"/>
      <c r="E97" s="58"/>
      <c r="F97" s="32"/>
      <c r="G97" s="23"/>
      <c r="H97" s="23"/>
      <c r="I97" s="23"/>
      <c r="J97" s="23"/>
      <c r="K97" s="23"/>
      <c r="L97" s="23"/>
      <c r="M97" s="23"/>
      <c r="N97" s="23"/>
      <c r="O97" s="23"/>
      <c r="P97" s="23"/>
      <c r="Q97" s="23"/>
      <c r="R97" s="23"/>
      <c r="S97" s="12"/>
      <c r="T97" s="12"/>
      <c r="U97" s="12"/>
      <c r="V97" s="12"/>
      <c r="W97" s="12"/>
    </row>
    <row r="98" spans="1:23" s="11" customFormat="1" ht="12.75" x14ac:dyDescent="0.2">
      <c r="A98" s="35"/>
      <c r="B98" s="45"/>
      <c r="C98" s="36"/>
      <c r="D98" s="36"/>
      <c r="E98" s="25"/>
      <c r="F98" s="26"/>
      <c r="G98" s="23"/>
      <c r="H98" s="23"/>
      <c r="I98" s="23"/>
      <c r="J98" s="23"/>
      <c r="K98" s="23"/>
      <c r="L98" s="23"/>
      <c r="M98" s="23"/>
      <c r="N98" s="23"/>
      <c r="O98" s="23"/>
      <c r="P98" s="23"/>
      <c r="Q98" s="23"/>
      <c r="R98" s="23"/>
      <c r="S98" s="12"/>
      <c r="T98" s="12"/>
      <c r="U98" s="12"/>
      <c r="V98" s="12"/>
      <c r="W98" s="12"/>
    </row>
    <row r="99" spans="1:23" s="11" customFormat="1" ht="12.75" x14ac:dyDescent="0.2">
      <c r="A99" s="99" t="s">
        <v>155</v>
      </c>
      <c r="B99" s="56" t="s">
        <v>123</v>
      </c>
      <c r="C99" s="100"/>
      <c r="D99" s="100"/>
      <c r="E99" s="105"/>
      <c r="F99" s="106"/>
      <c r="G99" s="23"/>
      <c r="H99" s="23"/>
      <c r="I99" s="23"/>
      <c r="J99" s="23"/>
      <c r="K99" s="23"/>
      <c r="L99" s="23"/>
      <c r="M99" s="23"/>
      <c r="N99" s="23"/>
      <c r="O99" s="23"/>
      <c r="P99" s="23"/>
      <c r="Q99" s="23"/>
      <c r="R99" s="23"/>
      <c r="S99" s="12"/>
      <c r="T99" s="12"/>
      <c r="U99" s="12"/>
      <c r="V99" s="12"/>
      <c r="W99" s="12"/>
    </row>
    <row r="100" spans="1:23" s="11" customFormat="1" ht="12.75" x14ac:dyDescent="0.2">
      <c r="A100" s="86"/>
      <c r="B100" s="101"/>
      <c r="C100" s="88"/>
      <c r="D100" s="88"/>
      <c r="E100" s="90"/>
      <c r="F100" s="90"/>
      <c r="G100" s="23"/>
      <c r="H100" s="23"/>
      <c r="I100" s="23"/>
      <c r="J100" s="23"/>
      <c r="K100" s="23"/>
      <c r="L100" s="23"/>
      <c r="M100" s="23"/>
      <c r="N100" s="23"/>
      <c r="O100" s="23"/>
      <c r="P100" s="23"/>
      <c r="Q100" s="23"/>
      <c r="R100" s="23"/>
      <c r="S100" s="12"/>
      <c r="T100" s="12"/>
      <c r="U100" s="12"/>
      <c r="V100" s="12"/>
      <c r="W100" s="12"/>
    </row>
    <row r="101" spans="1:23" s="11" customFormat="1" ht="25.5" x14ac:dyDescent="0.2">
      <c r="A101" s="86" t="s">
        <v>168</v>
      </c>
      <c r="B101" s="102" t="s">
        <v>126</v>
      </c>
      <c r="C101" s="88">
        <v>8</v>
      </c>
      <c r="D101" s="88" t="s">
        <v>56</v>
      </c>
      <c r="E101" s="89"/>
      <c r="F101" s="90">
        <f>C101*E101</f>
        <v>0</v>
      </c>
      <c r="G101" s="23"/>
      <c r="H101" s="23"/>
      <c r="I101" s="23"/>
      <c r="J101" s="23"/>
      <c r="K101" s="23"/>
      <c r="L101" s="23"/>
      <c r="M101" s="23"/>
      <c r="N101" s="23"/>
      <c r="O101" s="23"/>
      <c r="P101" s="23"/>
      <c r="Q101" s="23"/>
      <c r="R101" s="23"/>
      <c r="S101" s="12"/>
      <c r="T101" s="12"/>
      <c r="U101" s="12"/>
      <c r="V101" s="12"/>
      <c r="W101" s="12"/>
    </row>
    <row r="102" spans="1:23" s="11" customFormat="1" ht="51" x14ac:dyDescent="0.2">
      <c r="A102" s="86" t="s">
        <v>169</v>
      </c>
      <c r="B102" s="104" t="s">
        <v>127</v>
      </c>
      <c r="C102" s="88">
        <v>8</v>
      </c>
      <c r="D102" s="88" t="s">
        <v>56</v>
      </c>
      <c r="E102" s="89"/>
      <c r="F102" s="90">
        <f>C102*E102</f>
        <v>0</v>
      </c>
      <c r="G102" s="23"/>
      <c r="H102" s="23"/>
      <c r="I102" s="23"/>
      <c r="J102" s="23"/>
      <c r="K102" s="23"/>
      <c r="L102" s="23"/>
      <c r="M102" s="23"/>
      <c r="N102" s="23"/>
      <c r="O102" s="23"/>
      <c r="P102" s="23"/>
      <c r="Q102" s="23"/>
      <c r="R102" s="23"/>
      <c r="S102" s="12"/>
      <c r="T102" s="12"/>
      <c r="U102" s="12"/>
      <c r="V102" s="12"/>
      <c r="W102" s="12"/>
    </row>
    <row r="103" spans="1:23" s="11" customFormat="1" ht="38.25" x14ac:dyDescent="0.2">
      <c r="A103" s="86" t="s">
        <v>170</v>
      </c>
      <c r="B103" s="102" t="s">
        <v>128</v>
      </c>
      <c r="C103" s="88">
        <v>8</v>
      </c>
      <c r="D103" s="88" t="s">
        <v>56</v>
      </c>
      <c r="E103" s="89"/>
      <c r="F103" s="90">
        <f>C103*E103</f>
        <v>0</v>
      </c>
      <c r="G103" s="23"/>
      <c r="H103" s="23"/>
      <c r="I103" s="23"/>
      <c r="J103" s="23"/>
      <c r="K103" s="23"/>
      <c r="L103" s="23"/>
      <c r="M103" s="23"/>
      <c r="N103" s="23"/>
      <c r="O103" s="23"/>
      <c r="P103" s="23"/>
      <c r="Q103" s="23"/>
      <c r="R103" s="23"/>
      <c r="S103" s="12"/>
      <c r="T103" s="12"/>
      <c r="U103" s="12"/>
      <c r="V103" s="12"/>
      <c r="W103" s="12"/>
    </row>
    <row r="104" spans="1:23" s="11" customFormat="1" ht="12.75" x14ac:dyDescent="0.2">
      <c r="A104" s="43"/>
      <c r="B104" s="28"/>
      <c r="C104" s="44"/>
      <c r="D104" s="44"/>
      <c r="E104" s="58"/>
      <c r="F104" s="32"/>
      <c r="G104" s="23"/>
      <c r="H104" s="23"/>
      <c r="I104" s="23"/>
      <c r="J104" s="23"/>
      <c r="K104" s="23"/>
      <c r="L104" s="23"/>
      <c r="M104" s="23"/>
      <c r="N104" s="23"/>
      <c r="O104" s="23"/>
      <c r="P104" s="23"/>
      <c r="Q104" s="23"/>
      <c r="R104" s="23"/>
      <c r="S104" s="12"/>
      <c r="T104" s="12"/>
      <c r="U104" s="12"/>
      <c r="V104" s="12"/>
      <c r="W104" s="12"/>
    </row>
    <row r="105" spans="1:23" s="11" customFormat="1" ht="12.75" x14ac:dyDescent="0.2">
      <c r="A105" s="52"/>
      <c r="B105" s="45"/>
      <c r="C105" s="53"/>
      <c r="D105" s="53"/>
      <c r="E105" s="54"/>
      <c r="F105" s="55"/>
      <c r="G105" s="23"/>
      <c r="H105" s="23"/>
      <c r="I105" s="23"/>
      <c r="J105" s="23"/>
      <c r="K105" s="23"/>
      <c r="L105" s="23"/>
      <c r="M105" s="23"/>
      <c r="N105" s="23"/>
      <c r="O105" s="23"/>
      <c r="P105" s="23"/>
      <c r="Q105" s="23"/>
      <c r="R105" s="23"/>
      <c r="S105" s="12"/>
      <c r="T105" s="12"/>
      <c r="U105" s="12"/>
      <c r="V105" s="12"/>
      <c r="W105" s="12"/>
    </row>
    <row r="106" spans="1:23" s="11" customFormat="1" ht="12.75" x14ac:dyDescent="0.2">
      <c r="A106" s="74"/>
      <c r="B106" s="60" t="s">
        <v>167</v>
      </c>
      <c r="C106" s="61"/>
      <c r="D106" s="61"/>
      <c r="E106" s="62"/>
      <c r="F106" s="75">
        <f>SUM(F101:F105)</f>
        <v>0</v>
      </c>
      <c r="G106" s="23"/>
      <c r="H106" s="23"/>
      <c r="I106" s="23"/>
      <c r="J106" s="23"/>
      <c r="K106" s="23"/>
      <c r="L106" s="23"/>
      <c r="M106" s="23"/>
      <c r="N106" s="23"/>
      <c r="O106" s="23"/>
      <c r="P106" s="23"/>
      <c r="Q106" s="23"/>
      <c r="R106" s="23"/>
      <c r="S106" s="12"/>
      <c r="T106" s="12"/>
      <c r="U106" s="12"/>
      <c r="V106" s="12"/>
      <c r="W106" s="12"/>
    </row>
    <row r="107" spans="1:23" s="11" customFormat="1" ht="12.75" x14ac:dyDescent="0.2">
      <c r="A107" s="43"/>
      <c r="B107" s="45"/>
      <c r="C107" s="44"/>
      <c r="D107" s="44"/>
      <c r="E107" s="58"/>
      <c r="F107" s="32">
        <f>C107*E107</f>
        <v>0</v>
      </c>
      <c r="G107" s="23"/>
      <c r="H107" s="23"/>
      <c r="I107" s="23"/>
      <c r="J107" s="23"/>
      <c r="K107" s="23"/>
      <c r="L107" s="23"/>
      <c r="M107" s="23"/>
      <c r="N107" s="23"/>
      <c r="O107" s="23"/>
      <c r="P107" s="23"/>
      <c r="Q107" s="23"/>
      <c r="R107" s="23"/>
      <c r="S107" s="12"/>
      <c r="T107" s="12"/>
      <c r="U107" s="12"/>
      <c r="V107" s="12"/>
      <c r="W107" s="12"/>
    </row>
    <row r="108" spans="1:23" s="11" customFormat="1" ht="12.75" x14ac:dyDescent="0.2">
      <c r="A108" s="99" t="s">
        <v>171</v>
      </c>
      <c r="B108" s="56" t="s">
        <v>156</v>
      </c>
      <c r="C108" s="100"/>
      <c r="D108" s="100"/>
      <c r="E108" s="31"/>
      <c r="F108" s="32"/>
      <c r="G108" s="23"/>
      <c r="H108" s="23"/>
      <c r="I108" s="23"/>
      <c r="J108" s="23"/>
      <c r="K108" s="23"/>
      <c r="L108" s="23"/>
      <c r="M108" s="23"/>
      <c r="N108" s="23"/>
      <c r="O108" s="23"/>
      <c r="P108" s="23"/>
      <c r="Q108" s="23"/>
      <c r="R108" s="23"/>
      <c r="S108" s="12"/>
      <c r="T108" s="12"/>
      <c r="U108" s="12"/>
      <c r="V108" s="12"/>
      <c r="W108" s="12"/>
    </row>
    <row r="109" spans="1:23" s="11" customFormat="1" ht="12.75" x14ac:dyDescent="0.2">
      <c r="A109" s="86"/>
      <c r="B109" s="101"/>
      <c r="C109" s="88"/>
      <c r="D109" s="88"/>
      <c r="E109" s="97"/>
      <c r="F109" s="32"/>
      <c r="G109" s="23"/>
      <c r="H109" s="23"/>
      <c r="I109" s="23"/>
      <c r="J109" s="23"/>
      <c r="K109" s="23"/>
      <c r="L109" s="23"/>
      <c r="M109" s="23"/>
      <c r="N109" s="23"/>
      <c r="O109" s="23"/>
      <c r="P109" s="23"/>
      <c r="Q109" s="23"/>
      <c r="R109" s="23"/>
      <c r="S109" s="12"/>
      <c r="T109" s="12"/>
      <c r="U109" s="12"/>
      <c r="V109" s="12"/>
      <c r="W109" s="12"/>
    </row>
    <row r="110" spans="1:23" s="11" customFormat="1" ht="25.5" x14ac:dyDescent="0.2">
      <c r="A110" s="86" t="s">
        <v>172</v>
      </c>
      <c r="B110" s="102" t="s">
        <v>158</v>
      </c>
      <c r="C110" s="88">
        <v>1</v>
      </c>
      <c r="D110" s="88" t="s">
        <v>10</v>
      </c>
      <c r="E110" s="98"/>
      <c r="F110" s="26">
        <f t="shared" ref="F110:F118" si="5">C110*E110</f>
        <v>0</v>
      </c>
      <c r="G110" s="23"/>
      <c r="H110" s="23"/>
      <c r="I110" s="23"/>
      <c r="J110" s="23"/>
      <c r="K110" s="23"/>
      <c r="L110" s="23"/>
      <c r="M110" s="23"/>
      <c r="N110" s="23"/>
      <c r="O110" s="23"/>
      <c r="P110" s="23"/>
      <c r="Q110" s="23"/>
      <c r="R110" s="23"/>
      <c r="S110" s="12"/>
      <c r="T110" s="12"/>
      <c r="U110" s="12"/>
      <c r="V110" s="12"/>
      <c r="W110" s="12"/>
    </row>
    <row r="111" spans="1:23" s="11" customFormat="1" ht="25.5" x14ac:dyDescent="0.2">
      <c r="A111" s="86"/>
      <c r="B111" s="103" t="s">
        <v>166</v>
      </c>
      <c r="C111" s="88">
        <v>10</v>
      </c>
      <c r="D111" s="88" t="s">
        <v>19</v>
      </c>
      <c r="E111" s="98"/>
      <c r="F111" s="26">
        <f t="shared" si="5"/>
        <v>0</v>
      </c>
      <c r="G111" s="23"/>
      <c r="H111" s="23"/>
      <c r="I111" s="23"/>
      <c r="J111" s="23"/>
      <c r="K111" s="23"/>
      <c r="L111" s="23"/>
      <c r="M111" s="23"/>
      <c r="N111" s="23"/>
      <c r="O111" s="23"/>
      <c r="P111" s="23"/>
      <c r="Q111" s="23"/>
      <c r="R111" s="23"/>
      <c r="S111" s="12"/>
      <c r="T111" s="12"/>
      <c r="U111" s="12"/>
      <c r="V111" s="12"/>
      <c r="W111" s="12"/>
    </row>
    <row r="112" spans="1:23" s="11" customFormat="1" ht="25.5" x14ac:dyDescent="0.2">
      <c r="A112" s="86" t="s">
        <v>173</v>
      </c>
      <c r="B112" s="102" t="s">
        <v>159</v>
      </c>
      <c r="C112" s="88"/>
      <c r="D112" s="88"/>
      <c r="E112" s="98"/>
      <c r="F112" s="26">
        <f t="shared" si="5"/>
        <v>0</v>
      </c>
      <c r="G112" s="23"/>
      <c r="H112" s="23"/>
      <c r="I112" s="23"/>
      <c r="J112" s="23"/>
      <c r="K112" s="23"/>
      <c r="L112" s="23"/>
      <c r="M112" s="23"/>
      <c r="N112" s="23"/>
      <c r="O112" s="23"/>
      <c r="P112" s="23"/>
      <c r="Q112" s="23"/>
      <c r="R112" s="23"/>
      <c r="S112" s="12"/>
      <c r="T112" s="12"/>
      <c r="U112" s="12"/>
      <c r="V112" s="12"/>
      <c r="W112" s="12"/>
    </row>
    <row r="113" spans="1:23" s="11" customFormat="1" ht="12.75" x14ac:dyDescent="0.2">
      <c r="A113" s="86" t="s">
        <v>174</v>
      </c>
      <c r="B113" s="102" t="s">
        <v>161</v>
      </c>
      <c r="C113" s="88">
        <v>6</v>
      </c>
      <c r="D113" s="88" t="s">
        <v>19</v>
      </c>
      <c r="E113" s="98"/>
      <c r="F113" s="26">
        <f t="shared" si="5"/>
        <v>0</v>
      </c>
      <c r="G113" s="23"/>
      <c r="H113" s="23"/>
      <c r="I113" s="23"/>
      <c r="J113" s="23"/>
      <c r="K113" s="23"/>
      <c r="L113" s="23"/>
      <c r="M113" s="23"/>
      <c r="N113" s="23"/>
      <c r="O113" s="23"/>
      <c r="P113" s="23"/>
      <c r="Q113" s="23"/>
      <c r="R113" s="23"/>
      <c r="S113" s="12"/>
      <c r="T113" s="12"/>
      <c r="U113" s="12"/>
      <c r="V113" s="12"/>
      <c r="W113" s="12"/>
    </row>
    <row r="114" spans="1:23" s="11" customFormat="1" ht="12.75" x14ac:dyDescent="0.2">
      <c r="A114" s="86"/>
      <c r="B114" s="102" t="s">
        <v>160</v>
      </c>
      <c r="C114" s="88">
        <v>4</v>
      </c>
      <c r="D114" s="88" t="s">
        <v>19</v>
      </c>
      <c r="E114" s="98"/>
      <c r="F114" s="26">
        <f t="shared" si="5"/>
        <v>0</v>
      </c>
      <c r="G114" s="23"/>
      <c r="H114" s="23"/>
      <c r="I114" s="23"/>
      <c r="J114" s="23"/>
      <c r="K114" s="23"/>
      <c r="L114" s="23"/>
      <c r="M114" s="23"/>
      <c r="N114" s="23"/>
      <c r="O114" s="23"/>
      <c r="P114" s="23"/>
      <c r="Q114" s="23"/>
      <c r="R114" s="23"/>
      <c r="S114" s="12"/>
      <c r="T114" s="12"/>
      <c r="U114" s="12"/>
      <c r="V114" s="12"/>
      <c r="W114" s="12"/>
    </row>
    <row r="115" spans="1:23" s="11" customFormat="1" ht="12.75" x14ac:dyDescent="0.2">
      <c r="A115" s="86"/>
      <c r="B115" s="102" t="s">
        <v>163</v>
      </c>
      <c r="C115" s="88">
        <v>1</v>
      </c>
      <c r="D115" s="88"/>
      <c r="E115" s="98"/>
      <c r="F115" s="26">
        <f t="shared" si="5"/>
        <v>0</v>
      </c>
      <c r="G115" s="23"/>
      <c r="H115" s="23"/>
      <c r="I115" s="23"/>
      <c r="J115" s="23"/>
      <c r="K115" s="23"/>
      <c r="L115" s="23"/>
      <c r="M115" s="23"/>
      <c r="N115" s="23"/>
      <c r="O115" s="23"/>
      <c r="P115" s="23"/>
      <c r="Q115" s="23"/>
      <c r="R115" s="23"/>
      <c r="S115" s="12"/>
      <c r="T115" s="12"/>
      <c r="U115" s="12"/>
      <c r="V115" s="12"/>
      <c r="W115" s="12"/>
    </row>
    <row r="116" spans="1:23" s="11" customFormat="1" ht="12.75" x14ac:dyDescent="0.2">
      <c r="A116" s="86"/>
      <c r="B116" s="102" t="s">
        <v>162</v>
      </c>
      <c r="C116" s="88">
        <v>1</v>
      </c>
      <c r="D116" s="88" t="s">
        <v>10</v>
      </c>
      <c r="E116" s="98"/>
      <c r="F116" s="26"/>
      <c r="G116" s="23"/>
      <c r="H116" s="23"/>
      <c r="I116" s="23"/>
      <c r="J116" s="23"/>
      <c r="K116" s="23"/>
      <c r="L116" s="23"/>
      <c r="M116" s="23"/>
      <c r="N116" s="23"/>
      <c r="O116" s="23"/>
      <c r="P116" s="23"/>
      <c r="Q116" s="23"/>
      <c r="R116" s="23"/>
      <c r="S116" s="12"/>
      <c r="T116" s="12"/>
      <c r="U116" s="12"/>
      <c r="V116" s="12"/>
      <c r="W116" s="12"/>
    </row>
    <row r="117" spans="1:23" s="11" customFormat="1" ht="25.5" x14ac:dyDescent="0.2">
      <c r="A117" s="86"/>
      <c r="B117" s="104" t="s">
        <v>164</v>
      </c>
      <c r="C117" s="88">
        <v>1</v>
      </c>
      <c r="D117" s="88" t="s">
        <v>10</v>
      </c>
      <c r="E117" s="98"/>
      <c r="F117" s="26">
        <f t="shared" si="5"/>
        <v>0</v>
      </c>
      <c r="G117" s="23"/>
      <c r="H117" s="23"/>
      <c r="I117" s="23"/>
      <c r="J117" s="23"/>
      <c r="K117" s="23"/>
      <c r="L117" s="23"/>
      <c r="M117" s="23"/>
      <c r="N117" s="23"/>
      <c r="O117" s="23"/>
      <c r="P117" s="23"/>
      <c r="Q117" s="23"/>
      <c r="R117" s="23"/>
      <c r="S117" s="12"/>
      <c r="T117" s="12"/>
      <c r="U117" s="12"/>
      <c r="V117" s="12"/>
      <c r="W117" s="12"/>
    </row>
    <row r="118" spans="1:23" s="11" customFormat="1" ht="25.5" x14ac:dyDescent="0.2">
      <c r="A118" s="86"/>
      <c r="B118" s="104" t="s">
        <v>165</v>
      </c>
      <c r="C118" s="88">
        <v>1</v>
      </c>
      <c r="D118" s="88" t="s">
        <v>10</v>
      </c>
      <c r="E118" s="98"/>
      <c r="F118" s="26">
        <f t="shared" si="5"/>
        <v>0</v>
      </c>
      <c r="G118" s="23"/>
      <c r="H118" s="23"/>
      <c r="I118" s="23"/>
      <c r="J118" s="23"/>
      <c r="K118" s="23"/>
      <c r="L118" s="23"/>
      <c r="M118" s="23"/>
      <c r="N118" s="23"/>
      <c r="O118" s="23"/>
      <c r="P118" s="23"/>
      <c r="Q118" s="23"/>
      <c r="R118" s="23"/>
      <c r="S118" s="12"/>
      <c r="T118" s="12"/>
      <c r="U118" s="12"/>
      <c r="V118" s="12"/>
      <c r="W118" s="12"/>
    </row>
    <row r="119" spans="1:23" s="11" customFormat="1" ht="12.75" x14ac:dyDescent="0.2">
      <c r="A119" s="43"/>
      <c r="B119" s="73"/>
      <c r="C119" s="44"/>
      <c r="D119" s="44"/>
      <c r="E119" s="25"/>
      <c r="F119" s="26"/>
      <c r="G119" s="23"/>
      <c r="H119" s="23"/>
      <c r="I119" s="23"/>
      <c r="J119" s="23"/>
      <c r="K119" s="23"/>
      <c r="L119" s="23"/>
      <c r="M119" s="23"/>
      <c r="N119" s="23"/>
      <c r="O119" s="23"/>
      <c r="P119" s="23"/>
      <c r="Q119" s="23"/>
      <c r="R119" s="23"/>
      <c r="S119" s="12"/>
      <c r="T119" s="12"/>
      <c r="U119" s="12"/>
      <c r="V119" s="12"/>
      <c r="W119" s="12"/>
    </row>
    <row r="120" spans="1:23" s="11" customFormat="1" ht="12.75" x14ac:dyDescent="0.2">
      <c r="A120" s="52"/>
      <c r="B120" s="45"/>
      <c r="C120" s="53"/>
      <c r="D120" s="53"/>
      <c r="E120" s="54"/>
      <c r="F120" s="55"/>
      <c r="G120" s="23"/>
      <c r="H120" s="23"/>
      <c r="I120" s="23"/>
      <c r="J120" s="23"/>
      <c r="K120" s="23"/>
      <c r="L120" s="23"/>
      <c r="M120" s="23"/>
      <c r="N120" s="23"/>
      <c r="O120" s="23"/>
      <c r="P120" s="23"/>
      <c r="Q120" s="23"/>
      <c r="R120" s="23"/>
      <c r="S120" s="12"/>
      <c r="T120" s="12"/>
      <c r="U120" s="12"/>
      <c r="V120" s="12"/>
      <c r="W120" s="12"/>
    </row>
    <row r="121" spans="1:23" s="11" customFormat="1" ht="12.75" x14ac:dyDescent="0.2">
      <c r="A121" s="74"/>
      <c r="B121" s="60" t="s">
        <v>157</v>
      </c>
      <c r="C121" s="61"/>
      <c r="D121" s="61"/>
      <c r="E121" s="62"/>
      <c r="F121" s="75">
        <f>SUM(F110:F120)</f>
        <v>0</v>
      </c>
      <c r="G121" s="23"/>
      <c r="H121" s="23"/>
      <c r="I121" s="23"/>
      <c r="J121" s="23"/>
      <c r="K121" s="23"/>
      <c r="L121" s="23"/>
      <c r="M121" s="23"/>
      <c r="N121" s="23"/>
      <c r="O121" s="23"/>
      <c r="P121" s="23"/>
      <c r="Q121" s="23"/>
      <c r="R121" s="23"/>
      <c r="S121" s="12"/>
      <c r="T121" s="12"/>
      <c r="U121" s="12"/>
      <c r="V121" s="12"/>
      <c r="W121" s="12"/>
    </row>
    <row r="122" spans="1:23" s="11" customFormat="1" ht="12.75" x14ac:dyDescent="0.2">
      <c r="A122" s="99"/>
      <c r="B122" s="56"/>
      <c r="C122" s="100"/>
      <c r="D122" s="100"/>
      <c r="E122" s="111"/>
      <c r="F122" s="106"/>
      <c r="G122" s="23"/>
      <c r="H122" s="23"/>
      <c r="I122" s="23"/>
      <c r="J122" s="23"/>
      <c r="K122" s="23"/>
      <c r="L122" s="23"/>
      <c r="M122" s="23"/>
      <c r="N122" s="23"/>
      <c r="O122" s="23"/>
      <c r="P122" s="23"/>
      <c r="Q122" s="23"/>
      <c r="R122" s="23"/>
      <c r="S122" s="12"/>
      <c r="T122" s="12"/>
      <c r="U122" s="12"/>
      <c r="V122" s="12"/>
      <c r="W122" s="12"/>
    </row>
    <row r="123" spans="1:23" s="11" customFormat="1" ht="12.75" x14ac:dyDescent="0.2">
      <c r="A123" s="99"/>
      <c r="B123" s="56"/>
      <c r="C123" s="100"/>
      <c r="D123" s="100"/>
      <c r="E123" s="111"/>
      <c r="F123" s="106"/>
      <c r="G123" s="23"/>
      <c r="H123" s="23"/>
      <c r="I123" s="23"/>
      <c r="J123" s="23"/>
      <c r="K123" s="23"/>
      <c r="L123" s="23"/>
      <c r="M123" s="23"/>
      <c r="N123" s="23"/>
      <c r="O123" s="23"/>
      <c r="P123" s="23"/>
      <c r="Q123" s="23"/>
      <c r="R123" s="23"/>
      <c r="S123" s="12"/>
      <c r="T123" s="12"/>
      <c r="U123" s="12"/>
      <c r="V123" s="12"/>
      <c r="W123" s="12"/>
    </row>
    <row r="124" spans="1:23" s="11" customFormat="1" ht="13.5" thickBot="1" x14ac:dyDescent="0.25">
      <c r="A124" s="99"/>
      <c r="B124" s="56"/>
      <c r="C124" s="100"/>
      <c r="D124" s="100"/>
      <c r="E124" s="111"/>
      <c r="F124" s="106"/>
      <c r="G124" s="23"/>
      <c r="H124" s="23"/>
      <c r="I124" s="23"/>
      <c r="J124" s="23"/>
      <c r="K124" s="23"/>
      <c r="L124" s="23"/>
      <c r="M124" s="23"/>
      <c r="N124" s="23"/>
      <c r="O124" s="23"/>
      <c r="P124" s="23"/>
      <c r="Q124" s="23"/>
      <c r="R124" s="23"/>
      <c r="S124" s="12"/>
      <c r="T124" s="12"/>
      <c r="U124" s="12"/>
      <c r="V124" s="12"/>
      <c r="W124" s="12"/>
    </row>
    <row r="125" spans="1:23" s="11" customFormat="1" ht="13.5" thickBot="1" x14ac:dyDescent="0.25">
      <c r="A125" s="110" t="s">
        <v>178</v>
      </c>
      <c r="B125" s="38" t="s">
        <v>119</v>
      </c>
      <c r="C125" s="34"/>
      <c r="D125" s="47"/>
      <c r="E125" s="21"/>
      <c r="F125" s="22">
        <f>F28</f>
        <v>0</v>
      </c>
      <c r="G125" s="23"/>
      <c r="H125" s="23"/>
      <c r="I125" s="23"/>
      <c r="J125" s="23"/>
      <c r="K125" s="23"/>
      <c r="L125" s="23"/>
      <c r="M125" s="23"/>
      <c r="N125" s="23"/>
      <c r="O125" s="23"/>
      <c r="P125" s="23"/>
      <c r="Q125" s="23"/>
      <c r="R125" s="23"/>
      <c r="S125" s="12"/>
      <c r="T125" s="12"/>
      <c r="U125" s="12"/>
      <c r="V125" s="12"/>
      <c r="W125" s="12"/>
    </row>
    <row r="126" spans="1:23" s="11" customFormat="1" ht="13.5" thickBot="1" x14ac:dyDescent="0.25">
      <c r="A126" s="110" t="s">
        <v>176</v>
      </c>
      <c r="B126" s="38" t="s">
        <v>121</v>
      </c>
      <c r="C126" s="34"/>
      <c r="D126" s="47"/>
      <c r="E126" s="21"/>
      <c r="F126" s="22">
        <f>F52</f>
        <v>0</v>
      </c>
      <c r="G126" s="23"/>
      <c r="H126" s="23"/>
      <c r="I126" s="23"/>
      <c r="J126" s="23"/>
      <c r="K126" s="23"/>
      <c r="L126" s="23"/>
      <c r="M126" s="23"/>
      <c r="N126" s="23"/>
      <c r="O126" s="23"/>
      <c r="P126" s="23"/>
      <c r="Q126" s="23"/>
      <c r="R126" s="23"/>
      <c r="S126" s="12"/>
      <c r="T126" s="12"/>
      <c r="U126" s="12"/>
      <c r="V126" s="12"/>
      <c r="W126" s="12"/>
    </row>
    <row r="127" spans="1:23" s="11" customFormat="1" ht="13.5" thickBot="1" x14ac:dyDescent="0.25">
      <c r="A127" s="110" t="s">
        <v>175</v>
      </c>
      <c r="B127" s="38" t="s">
        <v>117</v>
      </c>
      <c r="C127" s="34"/>
      <c r="D127" s="47"/>
      <c r="E127" s="21"/>
      <c r="F127" s="22">
        <f>F68</f>
        <v>0</v>
      </c>
      <c r="G127" s="23"/>
      <c r="H127" s="23"/>
      <c r="I127" s="23"/>
      <c r="J127" s="23"/>
      <c r="K127" s="23"/>
      <c r="L127" s="23"/>
      <c r="M127" s="23"/>
      <c r="N127" s="23"/>
      <c r="O127" s="23"/>
      <c r="P127" s="23"/>
      <c r="Q127" s="23"/>
      <c r="R127" s="23"/>
      <c r="S127" s="12"/>
      <c r="T127" s="12"/>
      <c r="U127" s="12"/>
      <c r="V127" s="12"/>
      <c r="W127" s="12"/>
    </row>
    <row r="128" spans="1:23" s="11" customFormat="1" ht="13.5" thickBot="1" x14ac:dyDescent="0.25">
      <c r="A128" s="110" t="s">
        <v>94</v>
      </c>
      <c r="B128" s="60" t="s">
        <v>118</v>
      </c>
      <c r="C128" s="34"/>
      <c r="D128" s="47"/>
      <c r="E128" s="21"/>
      <c r="F128" s="22">
        <f>F85</f>
        <v>0</v>
      </c>
      <c r="G128" s="23"/>
      <c r="H128" s="23"/>
      <c r="I128" s="23"/>
      <c r="J128" s="23"/>
      <c r="K128" s="23"/>
      <c r="L128" s="23"/>
      <c r="M128" s="23"/>
      <c r="N128" s="23"/>
      <c r="O128" s="23"/>
      <c r="P128" s="23"/>
      <c r="Q128" s="23"/>
      <c r="R128" s="23"/>
      <c r="S128" s="12"/>
      <c r="T128" s="12"/>
      <c r="U128" s="12"/>
      <c r="V128" s="12"/>
      <c r="W128" s="12"/>
    </row>
    <row r="129" spans="1:23" s="11" customFormat="1" ht="13.5" thickBot="1" x14ac:dyDescent="0.25">
      <c r="A129" s="110" t="s">
        <v>95</v>
      </c>
      <c r="B129" s="38" t="s">
        <v>122</v>
      </c>
      <c r="C129" s="34"/>
      <c r="D129" s="47"/>
      <c r="E129" s="21"/>
      <c r="F129" s="22"/>
      <c r="G129" s="23"/>
      <c r="H129" s="23"/>
      <c r="I129" s="23"/>
      <c r="J129" s="23"/>
      <c r="K129" s="23"/>
      <c r="L129" s="23"/>
      <c r="M129" s="23"/>
      <c r="N129" s="23"/>
      <c r="O129" s="23"/>
      <c r="P129" s="23"/>
      <c r="Q129" s="23"/>
      <c r="R129" s="23"/>
      <c r="S129" s="12"/>
      <c r="T129" s="12"/>
      <c r="U129" s="12"/>
      <c r="V129" s="12"/>
      <c r="W129" s="12"/>
    </row>
    <row r="130" spans="1:23" s="10" customFormat="1" ht="13.5" thickBot="1" x14ac:dyDescent="0.25">
      <c r="A130" s="33">
        <v>4</v>
      </c>
      <c r="B130" s="38" t="s">
        <v>167</v>
      </c>
      <c r="C130" s="34"/>
      <c r="D130" s="47"/>
      <c r="E130" s="21"/>
      <c r="F130" s="22">
        <f>F106</f>
        <v>0</v>
      </c>
      <c r="G130" s="23"/>
      <c r="H130" s="23"/>
      <c r="I130" s="23"/>
      <c r="J130" s="23"/>
      <c r="K130" s="23"/>
      <c r="L130" s="23"/>
      <c r="M130" s="23"/>
      <c r="N130" s="23"/>
      <c r="O130" s="23"/>
      <c r="P130" s="23"/>
      <c r="Q130" s="23"/>
      <c r="R130" s="23"/>
    </row>
    <row r="131" spans="1:23" s="11" customFormat="1" ht="13.5" thickBot="1" x14ac:dyDescent="0.25">
      <c r="A131" s="33">
        <v>5</v>
      </c>
      <c r="B131" s="38" t="s">
        <v>157</v>
      </c>
      <c r="C131" s="34"/>
      <c r="D131" s="47"/>
      <c r="E131" s="21"/>
      <c r="F131" s="22">
        <f>F121</f>
        <v>0</v>
      </c>
      <c r="G131" s="23"/>
      <c r="H131" s="23"/>
      <c r="I131" s="23"/>
      <c r="J131" s="23"/>
      <c r="K131" s="23"/>
      <c r="L131" s="23"/>
      <c r="M131" s="23"/>
      <c r="N131" s="23"/>
      <c r="O131" s="23"/>
      <c r="P131" s="23"/>
      <c r="Q131" s="23"/>
      <c r="R131" s="23"/>
      <c r="S131" s="12"/>
      <c r="T131" s="12"/>
      <c r="U131" s="12"/>
      <c r="V131" s="12"/>
      <c r="W131" s="12"/>
    </row>
    <row r="132" spans="1:23" s="10" customFormat="1" ht="13.5" thickBot="1" x14ac:dyDescent="0.25">
      <c r="A132" s="13"/>
      <c r="B132" s="14"/>
      <c r="C132" s="15"/>
      <c r="D132" s="48"/>
      <c r="E132" s="15"/>
      <c r="F132" s="27"/>
      <c r="G132" s="23"/>
      <c r="H132" s="23"/>
      <c r="I132" s="23"/>
      <c r="J132" s="23"/>
      <c r="K132" s="23"/>
      <c r="L132" s="23"/>
      <c r="M132" s="23"/>
      <c r="N132" s="23"/>
      <c r="O132" s="23"/>
      <c r="P132" s="23"/>
      <c r="Q132" s="23"/>
      <c r="R132" s="23"/>
    </row>
    <row r="133" spans="1:23" ht="15.75" thickBot="1" x14ac:dyDescent="0.3">
      <c r="A133" s="33"/>
      <c r="B133" s="38" t="s">
        <v>57</v>
      </c>
      <c r="C133" s="34"/>
      <c r="D133" s="47"/>
      <c r="E133" s="21"/>
      <c r="F133" s="22">
        <f>SUM(F125:F132)</f>
        <v>0</v>
      </c>
    </row>
    <row r="134" spans="1:23" s="10" customFormat="1" ht="12.75" x14ac:dyDescent="0.2">
      <c r="A134" s="1"/>
      <c r="B134" s="14"/>
      <c r="C134" s="15"/>
      <c r="D134" s="15"/>
      <c r="E134" s="15"/>
      <c r="F134" s="15"/>
      <c r="G134" s="23"/>
      <c r="H134" s="23"/>
      <c r="I134" s="23"/>
      <c r="J134" s="23"/>
      <c r="K134" s="23"/>
      <c r="L134" s="23"/>
      <c r="M134" s="23"/>
      <c r="N134" s="23"/>
      <c r="O134" s="23"/>
      <c r="P134" s="23"/>
      <c r="Q134" s="23"/>
      <c r="R134" s="23"/>
    </row>
  </sheetData>
  <sheetProtection selectLockedCells="1" sort="0" autoFilter="0"/>
  <autoFilter ref="A11:F133" xr:uid="{D4772657-34E0-460F-8C78-9128D6FA19E8}"/>
  <conditionalFormatting sqref="D14:D27 E29:E30 D29:D51 D54:D67 E55:E57 E72:E73 D72:D85 E87:E88 D87:D124 E99:E100 E108:E109">
    <cfRule type="expression" dxfId="6" priority="7" stopIfTrue="1">
      <formula>AND($D14="",OR($B14="m1",$B14="m2",$B14="m3",$B14="kg",$B14="kom",$B14="komplet"))</formula>
    </cfRule>
  </conditionalFormatting>
  <conditionalFormatting sqref="D28:E28">
    <cfRule type="expression" dxfId="5" priority="6" stopIfTrue="1">
      <formula>AND($D28="",OR($B28="m1",$B28="m2",$B28="m3",$B28="kg",$B28="kom",$B28="komplet"))</formula>
    </cfRule>
  </conditionalFormatting>
  <conditionalFormatting sqref="D52:E53">
    <cfRule type="expression" dxfId="4" priority="5" stopIfTrue="1">
      <formula>AND($D52="",OR($B52="m1",$B52="m2",$B52="m3",$B52="kg",$B52="kom",$B52="komplet"))</formula>
    </cfRule>
  </conditionalFormatting>
  <conditionalFormatting sqref="D68:E71">
    <cfRule type="expression" dxfId="3" priority="2" stopIfTrue="1">
      <formula>AND($D68="",OR($B68="m1",$B68="m2",$B68="m3",$B68="kg",$B68="kom",$B68="komplet"))</formula>
    </cfRule>
  </conditionalFormatting>
  <conditionalFormatting sqref="D86:E86">
    <cfRule type="expression" dxfId="2" priority="1" stopIfTrue="1">
      <formula>AND($D86="",OR($B86="m1",$B86="m2",$B86="m3",$B86="kg",$B86="kom",$B86="komplet"))</formula>
    </cfRule>
  </conditionalFormatting>
  <conditionalFormatting sqref="D125:E131">
    <cfRule type="expression" dxfId="1" priority="4" stopIfTrue="1">
      <formula>AND($D125="",OR($B125="m1",$B125="m2",$B125="m3",$B125="kg",$B125="kom",$B125="komplet"))</formula>
    </cfRule>
  </conditionalFormatting>
  <conditionalFormatting sqref="D133:E133">
    <cfRule type="expression" dxfId="0" priority="3" stopIfTrue="1">
      <formula>AND($D133="",OR($B133="m1",$B133="m2",$B133="m3",$B133="kg",$B133="kom",$B133="komplet"))</formula>
    </cfRule>
  </conditionalFormatting>
  <pageMargins left="0.70833333333333337" right="0.70833333333333337" top="0.74791666666666667" bottom="0.74791666666666667" header="0.51180555555555551" footer="0.31527777777777777"/>
  <pageSetup paperSize="9" scale="91" firstPageNumber="0" orientation="portrait"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9167E-3F71-40F2-A165-8DA159B5DC76}">
  <dimension ref="A1:W136"/>
  <sheetViews>
    <sheetView showZeros="0" view="pageBreakPreview" topLeftCell="A27" zoomScaleNormal="100" zoomScaleSheetLayoutView="100" workbookViewId="0">
      <selection activeCell="C33" sqref="C33"/>
    </sheetView>
  </sheetViews>
  <sheetFormatPr defaultColWidth="9.140625" defaultRowHeight="15" x14ac:dyDescent="0.25"/>
  <cols>
    <col min="1" max="1" width="9.140625" style="1"/>
    <col min="2" max="2" width="45.7109375" style="14" customWidth="1"/>
    <col min="3" max="3" width="9.28515625" style="15" customWidth="1"/>
    <col min="4" max="4" width="9.140625" style="15"/>
    <col min="5" max="5" width="9.28515625" style="15" customWidth="1"/>
    <col min="6" max="6" width="11.28515625" style="15" customWidth="1"/>
    <col min="7" max="18" width="9.140625" style="16"/>
    <col min="19" max="257" width="9.140625" style="3"/>
    <col min="258" max="258" width="45.7109375" style="3" customWidth="1"/>
    <col min="259" max="259" width="9.28515625" style="3" customWidth="1"/>
    <col min="260" max="260" width="9.140625" style="3"/>
    <col min="261" max="261" width="9.28515625" style="3" customWidth="1"/>
    <col min="262" max="262" width="11.28515625" style="3" customWidth="1"/>
    <col min="263" max="513" width="9.140625" style="3"/>
    <col min="514" max="514" width="45.7109375" style="3" customWidth="1"/>
    <col min="515" max="515" width="9.28515625" style="3" customWidth="1"/>
    <col min="516" max="516" width="9.140625" style="3"/>
    <col min="517" max="517" width="9.28515625" style="3" customWidth="1"/>
    <col min="518" max="518" width="11.28515625" style="3" customWidth="1"/>
    <col min="519" max="769" width="9.140625" style="3"/>
    <col min="770" max="770" width="45.7109375" style="3" customWidth="1"/>
    <col min="771" max="771" width="9.28515625" style="3" customWidth="1"/>
    <col min="772" max="772" width="9.140625" style="3"/>
    <col min="773" max="773" width="9.28515625" style="3" customWidth="1"/>
    <col min="774" max="774" width="11.28515625" style="3" customWidth="1"/>
    <col min="775" max="1025" width="9.140625" style="3"/>
    <col min="1026" max="1026" width="45.7109375" style="3" customWidth="1"/>
    <col min="1027" max="1027" width="9.28515625" style="3" customWidth="1"/>
    <col min="1028" max="1028" width="9.140625" style="3"/>
    <col min="1029" max="1029" width="9.28515625" style="3" customWidth="1"/>
    <col min="1030" max="1030" width="11.28515625" style="3" customWidth="1"/>
    <col min="1031" max="1281" width="9.140625" style="3"/>
    <col min="1282" max="1282" width="45.7109375" style="3" customWidth="1"/>
    <col min="1283" max="1283" width="9.28515625" style="3" customWidth="1"/>
    <col min="1284" max="1284" width="9.140625" style="3"/>
    <col min="1285" max="1285" width="9.28515625" style="3" customWidth="1"/>
    <col min="1286" max="1286" width="11.28515625" style="3" customWidth="1"/>
    <col min="1287" max="1537" width="9.140625" style="3"/>
    <col min="1538" max="1538" width="45.7109375" style="3" customWidth="1"/>
    <col min="1539" max="1539" width="9.28515625" style="3" customWidth="1"/>
    <col min="1540" max="1540" width="9.140625" style="3"/>
    <col min="1541" max="1541" width="9.28515625" style="3" customWidth="1"/>
    <col min="1542" max="1542" width="11.28515625" style="3" customWidth="1"/>
    <col min="1543" max="1793" width="9.140625" style="3"/>
    <col min="1794" max="1794" width="45.7109375" style="3" customWidth="1"/>
    <col min="1795" max="1795" width="9.28515625" style="3" customWidth="1"/>
    <col min="1796" max="1796" width="9.140625" style="3"/>
    <col min="1797" max="1797" width="9.28515625" style="3" customWidth="1"/>
    <col min="1798" max="1798" width="11.28515625" style="3" customWidth="1"/>
    <col min="1799" max="2049" width="9.140625" style="3"/>
    <col min="2050" max="2050" width="45.7109375" style="3" customWidth="1"/>
    <col min="2051" max="2051" width="9.28515625" style="3" customWidth="1"/>
    <col min="2052" max="2052" width="9.140625" style="3"/>
    <col min="2053" max="2053" width="9.28515625" style="3" customWidth="1"/>
    <col min="2054" max="2054" width="11.28515625" style="3" customWidth="1"/>
    <col min="2055" max="2305" width="9.140625" style="3"/>
    <col min="2306" max="2306" width="45.7109375" style="3" customWidth="1"/>
    <col min="2307" max="2307" width="9.28515625" style="3" customWidth="1"/>
    <col min="2308" max="2308" width="9.140625" style="3"/>
    <col min="2309" max="2309" width="9.28515625" style="3" customWidth="1"/>
    <col min="2310" max="2310" width="11.28515625" style="3" customWidth="1"/>
    <col min="2311" max="2561" width="9.140625" style="3"/>
    <col min="2562" max="2562" width="45.7109375" style="3" customWidth="1"/>
    <col min="2563" max="2563" width="9.28515625" style="3" customWidth="1"/>
    <col min="2564" max="2564" width="9.140625" style="3"/>
    <col min="2565" max="2565" width="9.28515625" style="3" customWidth="1"/>
    <col min="2566" max="2566" width="11.28515625" style="3" customWidth="1"/>
    <col min="2567" max="2817" width="9.140625" style="3"/>
    <col min="2818" max="2818" width="45.7109375" style="3" customWidth="1"/>
    <col min="2819" max="2819" width="9.28515625" style="3" customWidth="1"/>
    <col min="2820" max="2820" width="9.140625" style="3"/>
    <col min="2821" max="2821" width="9.28515625" style="3" customWidth="1"/>
    <col min="2822" max="2822" width="11.28515625" style="3" customWidth="1"/>
    <col min="2823" max="3073" width="9.140625" style="3"/>
    <col min="3074" max="3074" width="45.7109375" style="3" customWidth="1"/>
    <col min="3075" max="3075" width="9.28515625" style="3" customWidth="1"/>
    <col min="3076" max="3076" width="9.140625" style="3"/>
    <col min="3077" max="3077" width="9.28515625" style="3" customWidth="1"/>
    <col min="3078" max="3078" width="11.28515625" style="3" customWidth="1"/>
    <col min="3079" max="3329" width="9.140625" style="3"/>
    <col min="3330" max="3330" width="45.7109375" style="3" customWidth="1"/>
    <col min="3331" max="3331" width="9.28515625" style="3" customWidth="1"/>
    <col min="3332" max="3332" width="9.140625" style="3"/>
    <col min="3333" max="3333" width="9.28515625" style="3" customWidth="1"/>
    <col min="3334" max="3334" width="11.28515625" style="3" customWidth="1"/>
    <col min="3335" max="3585" width="9.140625" style="3"/>
    <col min="3586" max="3586" width="45.7109375" style="3" customWidth="1"/>
    <col min="3587" max="3587" width="9.28515625" style="3" customWidth="1"/>
    <col min="3588" max="3588" width="9.140625" style="3"/>
    <col min="3589" max="3589" width="9.28515625" style="3" customWidth="1"/>
    <col min="3590" max="3590" width="11.28515625" style="3" customWidth="1"/>
    <col min="3591" max="3841" width="9.140625" style="3"/>
    <col min="3842" max="3842" width="45.7109375" style="3" customWidth="1"/>
    <col min="3843" max="3843" width="9.28515625" style="3" customWidth="1"/>
    <col min="3844" max="3844" width="9.140625" style="3"/>
    <col min="3845" max="3845" width="9.28515625" style="3" customWidth="1"/>
    <col min="3846" max="3846" width="11.28515625" style="3" customWidth="1"/>
    <col min="3847" max="4097" width="9.140625" style="3"/>
    <col min="4098" max="4098" width="45.7109375" style="3" customWidth="1"/>
    <col min="4099" max="4099" width="9.28515625" style="3" customWidth="1"/>
    <col min="4100" max="4100" width="9.140625" style="3"/>
    <col min="4101" max="4101" width="9.28515625" style="3" customWidth="1"/>
    <col min="4102" max="4102" width="11.28515625" style="3" customWidth="1"/>
    <col min="4103" max="4353" width="9.140625" style="3"/>
    <col min="4354" max="4354" width="45.7109375" style="3" customWidth="1"/>
    <col min="4355" max="4355" width="9.28515625" style="3" customWidth="1"/>
    <col min="4356" max="4356" width="9.140625" style="3"/>
    <col min="4357" max="4357" width="9.28515625" style="3" customWidth="1"/>
    <col min="4358" max="4358" width="11.28515625" style="3" customWidth="1"/>
    <col min="4359" max="4609" width="9.140625" style="3"/>
    <col min="4610" max="4610" width="45.7109375" style="3" customWidth="1"/>
    <col min="4611" max="4611" width="9.28515625" style="3" customWidth="1"/>
    <col min="4612" max="4612" width="9.140625" style="3"/>
    <col min="4613" max="4613" width="9.28515625" style="3" customWidth="1"/>
    <col min="4614" max="4614" width="11.28515625" style="3" customWidth="1"/>
    <col min="4615" max="4865" width="9.140625" style="3"/>
    <col min="4866" max="4866" width="45.7109375" style="3" customWidth="1"/>
    <col min="4867" max="4867" width="9.28515625" style="3" customWidth="1"/>
    <col min="4868" max="4868" width="9.140625" style="3"/>
    <col min="4869" max="4869" width="9.28515625" style="3" customWidth="1"/>
    <col min="4870" max="4870" width="11.28515625" style="3" customWidth="1"/>
    <col min="4871" max="5121" width="9.140625" style="3"/>
    <col min="5122" max="5122" width="45.7109375" style="3" customWidth="1"/>
    <col min="5123" max="5123" width="9.28515625" style="3" customWidth="1"/>
    <col min="5124" max="5124" width="9.140625" style="3"/>
    <col min="5125" max="5125" width="9.28515625" style="3" customWidth="1"/>
    <col min="5126" max="5126" width="11.28515625" style="3" customWidth="1"/>
    <col min="5127" max="5377" width="9.140625" style="3"/>
    <col min="5378" max="5378" width="45.7109375" style="3" customWidth="1"/>
    <col min="5379" max="5379" width="9.28515625" style="3" customWidth="1"/>
    <col min="5380" max="5380" width="9.140625" style="3"/>
    <col min="5381" max="5381" width="9.28515625" style="3" customWidth="1"/>
    <col min="5382" max="5382" width="11.28515625" style="3" customWidth="1"/>
    <col min="5383" max="5633" width="9.140625" style="3"/>
    <col min="5634" max="5634" width="45.7109375" style="3" customWidth="1"/>
    <col min="5635" max="5635" width="9.28515625" style="3" customWidth="1"/>
    <col min="5636" max="5636" width="9.140625" style="3"/>
    <col min="5637" max="5637" width="9.28515625" style="3" customWidth="1"/>
    <col min="5638" max="5638" width="11.28515625" style="3" customWidth="1"/>
    <col min="5639" max="5889" width="9.140625" style="3"/>
    <col min="5890" max="5890" width="45.7109375" style="3" customWidth="1"/>
    <col min="5891" max="5891" width="9.28515625" style="3" customWidth="1"/>
    <col min="5892" max="5892" width="9.140625" style="3"/>
    <col min="5893" max="5893" width="9.28515625" style="3" customWidth="1"/>
    <col min="5894" max="5894" width="11.28515625" style="3" customWidth="1"/>
    <col min="5895" max="6145" width="9.140625" style="3"/>
    <col min="6146" max="6146" width="45.7109375" style="3" customWidth="1"/>
    <col min="6147" max="6147" width="9.28515625" style="3" customWidth="1"/>
    <col min="6148" max="6148" width="9.140625" style="3"/>
    <col min="6149" max="6149" width="9.28515625" style="3" customWidth="1"/>
    <col min="6150" max="6150" width="11.28515625" style="3" customWidth="1"/>
    <col min="6151" max="6401" width="9.140625" style="3"/>
    <col min="6402" max="6402" width="45.7109375" style="3" customWidth="1"/>
    <col min="6403" max="6403" width="9.28515625" style="3" customWidth="1"/>
    <col min="6404" max="6404" width="9.140625" style="3"/>
    <col min="6405" max="6405" width="9.28515625" style="3" customWidth="1"/>
    <col min="6406" max="6406" width="11.28515625" style="3" customWidth="1"/>
    <col min="6407" max="6657" width="9.140625" style="3"/>
    <col min="6658" max="6658" width="45.7109375" style="3" customWidth="1"/>
    <col min="6659" max="6659" width="9.28515625" style="3" customWidth="1"/>
    <col min="6660" max="6660" width="9.140625" style="3"/>
    <col min="6661" max="6661" width="9.28515625" style="3" customWidth="1"/>
    <col min="6662" max="6662" width="11.28515625" style="3" customWidth="1"/>
    <col min="6663" max="6913" width="9.140625" style="3"/>
    <col min="6914" max="6914" width="45.7109375" style="3" customWidth="1"/>
    <col min="6915" max="6915" width="9.28515625" style="3" customWidth="1"/>
    <col min="6916" max="6916" width="9.140625" style="3"/>
    <col min="6917" max="6917" width="9.28515625" style="3" customWidth="1"/>
    <col min="6918" max="6918" width="11.28515625" style="3" customWidth="1"/>
    <col min="6919" max="7169" width="9.140625" style="3"/>
    <col min="7170" max="7170" width="45.7109375" style="3" customWidth="1"/>
    <col min="7171" max="7171" width="9.28515625" style="3" customWidth="1"/>
    <col min="7172" max="7172" width="9.140625" style="3"/>
    <col min="7173" max="7173" width="9.28515625" style="3" customWidth="1"/>
    <col min="7174" max="7174" width="11.28515625" style="3" customWidth="1"/>
    <col min="7175" max="7425" width="9.140625" style="3"/>
    <col min="7426" max="7426" width="45.7109375" style="3" customWidth="1"/>
    <col min="7427" max="7427" width="9.28515625" style="3" customWidth="1"/>
    <col min="7428" max="7428" width="9.140625" style="3"/>
    <col min="7429" max="7429" width="9.28515625" style="3" customWidth="1"/>
    <col min="7430" max="7430" width="11.28515625" style="3" customWidth="1"/>
    <col min="7431" max="7681" width="9.140625" style="3"/>
    <col min="7682" max="7682" width="45.7109375" style="3" customWidth="1"/>
    <col min="7683" max="7683" width="9.28515625" style="3" customWidth="1"/>
    <col min="7684" max="7684" width="9.140625" style="3"/>
    <col min="7685" max="7685" width="9.28515625" style="3" customWidth="1"/>
    <col min="7686" max="7686" width="11.28515625" style="3" customWidth="1"/>
    <col min="7687" max="7937" width="9.140625" style="3"/>
    <col min="7938" max="7938" width="45.7109375" style="3" customWidth="1"/>
    <col min="7939" max="7939" width="9.28515625" style="3" customWidth="1"/>
    <col min="7940" max="7940" width="9.140625" style="3"/>
    <col min="7941" max="7941" width="9.28515625" style="3" customWidth="1"/>
    <col min="7942" max="7942" width="11.28515625" style="3" customWidth="1"/>
    <col min="7943" max="8193" width="9.140625" style="3"/>
    <col min="8194" max="8194" width="45.7109375" style="3" customWidth="1"/>
    <col min="8195" max="8195" width="9.28515625" style="3" customWidth="1"/>
    <col min="8196" max="8196" width="9.140625" style="3"/>
    <col min="8197" max="8197" width="9.28515625" style="3" customWidth="1"/>
    <col min="8198" max="8198" width="11.28515625" style="3" customWidth="1"/>
    <col min="8199" max="8449" width="9.140625" style="3"/>
    <col min="8450" max="8450" width="45.7109375" style="3" customWidth="1"/>
    <col min="8451" max="8451" width="9.28515625" style="3" customWidth="1"/>
    <col min="8452" max="8452" width="9.140625" style="3"/>
    <col min="8453" max="8453" width="9.28515625" style="3" customWidth="1"/>
    <col min="8454" max="8454" width="11.28515625" style="3" customWidth="1"/>
    <col min="8455" max="8705" width="9.140625" style="3"/>
    <col min="8706" max="8706" width="45.7109375" style="3" customWidth="1"/>
    <col min="8707" max="8707" width="9.28515625" style="3" customWidth="1"/>
    <col min="8708" max="8708" width="9.140625" style="3"/>
    <col min="8709" max="8709" width="9.28515625" style="3" customWidth="1"/>
    <col min="8710" max="8710" width="11.28515625" style="3" customWidth="1"/>
    <col min="8711" max="8961" width="9.140625" style="3"/>
    <col min="8962" max="8962" width="45.7109375" style="3" customWidth="1"/>
    <col min="8963" max="8963" width="9.28515625" style="3" customWidth="1"/>
    <col min="8964" max="8964" width="9.140625" style="3"/>
    <col min="8965" max="8965" width="9.28515625" style="3" customWidth="1"/>
    <col min="8966" max="8966" width="11.28515625" style="3" customWidth="1"/>
    <col min="8967" max="9217" width="9.140625" style="3"/>
    <col min="9218" max="9218" width="45.7109375" style="3" customWidth="1"/>
    <col min="9219" max="9219" width="9.28515625" style="3" customWidth="1"/>
    <col min="9220" max="9220" width="9.140625" style="3"/>
    <col min="9221" max="9221" width="9.28515625" style="3" customWidth="1"/>
    <col min="9222" max="9222" width="11.28515625" style="3" customWidth="1"/>
    <col min="9223" max="9473" width="9.140625" style="3"/>
    <col min="9474" max="9474" width="45.7109375" style="3" customWidth="1"/>
    <col min="9475" max="9475" width="9.28515625" style="3" customWidth="1"/>
    <col min="9476" max="9476" width="9.140625" style="3"/>
    <col min="9477" max="9477" width="9.28515625" style="3" customWidth="1"/>
    <col min="9478" max="9478" width="11.28515625" style="3" customWidth="1"/>
    <col min="9479" max="9729" width="9.140625" style="3"/>
    <col min="9730" max="9730" width="45.7109375" style="3" customWidth="1"/>
    <col min="9731" max="9731" width="9.28515625" style="3" customWidth="1"/>
    <col min="9732" max="9732" width="9.140625" style="3"/>
    <col min="9733" max="9733" width="9.28515625" style="3" customWidth="1"/>
    <col min="9734" max="9734" width="11.28515625" style="3" customWidth="1"/>
    <col min="9735" max="9985" width="9.140625" style="3"/>
    <col min="9986" max="9986" width="45.7109375" style="3" customWidth="1"/>
    <col min="9987" max="9987" width="9.28515625" style="3" customWidth="1"/>
    <col min="9988" max="9988" width="9.140625" style="3"/>
    <col min="9989" max="9989" width="9.28515625" style="3" customWidth="1"/>
    <col min="9990" max="9990" width="11.28515625" style="3" customWidth="1"/>
    <col min="9991" max="10241" width="9.140625" style="3"/>
    <col min="10242" max="10242" width="45.7109375" style="3" customWidth="1"/>
    <col min="10243" max="10243" width="9.28515625" style="3" customWidth="1"/>
    <col min="10244" max="10244" width="9.140625" style="3"/>
    <col min="10245" max="10245" width="9.28515625" style="3" customWidth="1"/>
    <col min="10246" max="10246" width="11.28515625" style="3" customWidth="1"/>
    <col min="10247" max="10497" width="9.140625" style="3"/>
    <col min="10498" max="10498" width="45.7109375" style="3" customWidth="1"/>
    <col min="10499" max="10499" width="9.28515625" style="3" customWidth="1"/>
    <col min="10500" max="10500" width="9.140625" style="3"/>
    <col min="10501" max="10501" width="9.28515625" style="3" customWidth="1"/>
    <col min="10502" max="10502" width="11.28515625" style="3" customWidth="1"/>
    <col min="10503" max="10753" width="9.140625" style="3"/>
    <col min="10754" max="10754" width="45.7109375" style="3" customWidth="1"/>
    <col min="10755" max="10755" width="9.28515625" style="3" customWidth="1"/>
    <col min="10756" max="10756" width="9.140625" style="3"/>
    <col min="10757" max="10757" width="9.28515625" style="3" customWidth="1"/>
    <col min="10758" max="10758" width="11.28515625" style="3" customWidth="1"/>
    <col min="10759" max="11009" width="9.140625" style="3"/>
    <col min="11010" max="11010" width="45.7109375" style="3" customWidth="1"/>
    <col min="11011" max="11011" width="9.28515625" style="3" customWidth="1"/>
    <col min="11012" max="11012" width="9.140625" style="3"/>
    <col min="11013" max="11013" width="9.28515625" style="3" customWidth="1"/>
    <col min="11014" max="11014" width="11.28515625" style="3" customWidth="1"/>
    <col min="11015" max="11265" width="9.140625" style="3"/>
    <col min="11266" max="11266" width="45.7109375" style="3" customWidth="1"/>
    <col min="11267" max="11267" width="9.28515625" style="3" customWidth="1"/>
    <col min="11268" max="11268" width="9.140625" style="3"/>
    <col min="11269" max="11269" width="9.28515625" style="3" customWidth="1"/>
    <col min="11270" max="11270" width="11.28515625" style="3" customWidth="1"/>
    <col min="11271" max="11521" width="9.140625" style="3"/>
    <col min="11522" max="11522" width="45.7109375" style="3" customWidth="1"/>
    <col min="11523" max="11523" width="9.28515625" style="3" customWidth="1"/>
    <col min="11524" max="11524" width="9.140625" style="3"/>
    <col min="11525" max="11525" width="9.28515625" style="3" customWidth="1"/>
    <col min="11526" max="11526" width="11.28515625" style="3" customWidth="1"/>
    <col min="11527" max="11777" width="9.140625" style="3"/>
    <col min="11778" max="11778" width="45.7109375" style="3" customWidth="1"/>
    <col min="11779" max="11779" width="9.28515625" style="3" customWidth="1"/>
    <col min="11780" max="11780" width="9.140625" style="3"/>
    <col min="11781" max="11781" width="9.28515625" style="3" customWidth="1"/>
    <col min="11782" max="11782" width="11.28515625" style="3" customWidth="1"/>
    <col min="11783" max="12033" width="9.140625" style="3"/>
    <col min="12034" max="12034" width="45.7109375" style="3" customWidth="1"/>
    <col min="12035" max="12035" width="9.28515625" style="3" customWidth="1"/>
    <col min="12036" max="12036" width="9.140625" style="3"/>
    <col min="12037" max="12037" width="9.28515625" style="3" customWidth="1"/>
    <col min="12038" max="12038" width="11.28515625" style="3" customWidth="1"/>
    <col min="12039" max="12289" width="9.140625" style="3"/>
    <col min="12290" max="12290" width="45.7109375" style="3" customWidth="1"/>
    <col min="12291" max="12291" width="9.28515625" style="3" customWidth="1"/>
    <col min="12292" max="12292" width="9.140625" style="3"/>
    <col min="12293" max="12293" width="9.28515625" style="3" customWidth="1"/>
    <col min="12294" max="12294" width="11.28515625" style="3" customWidth="1"/>
    <col min="12295" max="12545" width="9.140625" style="3"/>
    <col min="12546" max="12546" width="45.7109375" style="3" customWidth="1"/>
    <col min="12547" max="12547" width="9.28515625" style="3" customWidth="1"/>
    <col min="12548" max="12548" width="9.140625" style="3"/>
    <col min="12549" max="12549" width="9.28515625" style="3" customWidth="1"/>
    <col min="12550" max="12550" width="11.28515625" style="3" customWidth="1"/>
    <col min="12551" max="12801" width="9.140625" style="3"/>
    <col min="12802" max="12802" width="45.7109375" style="3" customWidth="1"/>
    <col min="12803" max="12803" width="9.28515625" style="3" customWidth="1"/>
    <col min="12804" max="12804" width="9.140625" style="3"/>
    <col min="12805" max="12805" width="9.28515625" style="3" customWidth="1"/>
    <col min="12806" max="12806" width="11.28515625" style="3" customWidth="1"/>
    <col min="12807" max="13057" width="9.140625" style="3"/>
    <col min="13058" max="13058" width="45.7109375" style="3" customWidth="1"/>
    <col min="13059" max="13059" width="9.28515625" style="3" customWidth="1"/>
    <col min="13060" max="13060" width="9.140625" style="3"/>
    <col min="13061" max="13061" width="9.28515625" style="3" customWidth="1"/>
    <col min="13062" max="13062" width="11.28515625" style="3" customWidth="1"/>
    <col min="13063" max="13313" width="9.140625" style="3"/>
    <col min="13314" max="13314" width="45.7109375" style="3" customWidth="1"/>
    <col min="13315" max="13315" width="9.28515625" style="3" customWidth="1"/>
    <col min="13316" max="13316" width="9.140625" style="3"/>
    <col min="13317" max="13317" width="9.28515625" style="3" customWidth="1"/>
    <col min="13318" max="13318" width="11.28515625" style="3" customWidth="1"/>
    <col min="13319" max="13569" width="9.140625" style="3"/>
    <col min="13570" max="13570" width="45.7109375" style="3" customWidth="1"/>
    <col min="13571" max="13571" width="9.28515625" style="3" customWidth="1"/>
    <col min="13572" max="13572" width="9.140625" style="3"/>
    <col min="13573" max="13573" width="9.28515625" style="3" customWidth="1"/>
    <col min="13574" max="13574" width="11.28515625" style="3" customWidth="1"/>
    <col min="13575" max="13825" width="9.140625" style="3"/>
    <col min="13826" max="13826" width="45.7109375" style="3" customWidth="1"/>
    <col min="13827" max="13827" width="9.28515625" style="3" customWidth="1"/>
    <col min="13828" max="13828" width="9.140625" style="3"/>
    <col min="13829" max="13829" width="9.28515625" style="3" customWidth="1"/>
    <col min="13830" max="13830" width="11.28515625" style="3" customWidth="1"/>
    <col min="13831" max="14081" width="9.140625" style="3"/>
    <col min="14082" max="14082" width="45.7109375" style="3" customWidth="1"/>
    <col min="14083" max="14083" width="9.28515625" style="3" customWidth="1"/>
    <col min="14084" max="14084" width="9.140625" style="3"/>
    <col min="14085" max="14085" width="9.28515625" style="3" customWidth="1"/>
    <col min="14086" max="14086" width="11.28515625" style="3" customWidth="1"/>
    <col min="14087" max="14337" width="9.140625" style="3"/>
    <col min="14338" max="14338" width="45.7109375" style="3" customWidth="1"/>
    <col min="14339" max="14339" width="9.28515625" style="3" customWidth="1"/>
    <col min="14340" max="14340" width="9.140625" style="3"/>
    <col min="14341" max="14341" width="9.28515625" style="3" customWidth="1"/>
    <col min="14342" max="14342" width="11.28515625" style="3" customWidth="1"/>
    <col min="14343" max="14593" width="9.140625" style="3"/>
    <col min="14594" max="14594" width="45.7109375" style="3" customWidth="1"/>
    <col min="14595" max="14595" width="9.28515625" style="3" customWidth="1"/>
    <col min="14596" max="14596" width="9.140625" style="3"/>
    <col min="14597" max="14597" width="9.28515625" style="3" customWidth="1"/>
    <col min="14598" max="14598" width="11.28515625" style="3" customWidth="1"/>
    <col min="14599" max="14849" width="9.140625" style="3"/>
    <col min="14850" max="14850" width="45.7109375" style="3" customWidth="1"/>
    <col min="14851" max="14851" width="9.28515625" style="3" customWidth="1"/>
    <col min="14852" max="14852" width="9.140625" style="3"/>
    <col min="14853" max="14853" width="9.28515625" style="3" customWidth="1"/>
    <col min="14854" max="14854" width="11.28515625" style="3" customWidth="1"/>
    <col min="14855" max="15105" width="9.140625" style="3"/>
    <col min="15106" max="15106" width="45.7109375" style="3" customWidth="1"/>
    <col min="15107" max="15107" width="9.28515625" style="3" customWidth="1"/>
    <col min="15108" max="15108" width="9.140625" style="3"/>
    <col min="15109" max="15109" width="9.28515625" style="3" customWidth="1"/>
    <col min="15110" max="15110" width="11.28515625" style="3" customWidth="1"/>
    <col min="15111" max="15361" width="9.140625" style="3"/>
    <col min="15362" max="15362" width="45.7109375" style="3" customWidth="1"/>
    <col min="15363" max="15363" width="9.28515625" style="3" customWidth="1"/>
    <col min="15364" max="15364" width="9.140625" style="3"/>
    <col min="15365" max="15365" width="9.28515625" style="3" customWidth="1"/>
    <col min="15366" max="15366" width="11.28515625" style="3" customWidth="1"/>
    <col min="15367" max="15617" width="9.140625" style="3"/>
    <col min="15618" max="15618" width="45.7109375" style="3" customWidth="1"/>
    <col min="15619" max="15619" width="9.28515625" style="3" customWidth="1"/>
    <col min="15620" max="15620" width="9.140625" style="3"/>
    <col min="15621" max="15621" width="9.28515625" style="3" customWidth="1"/>
    <col min="15622" max="15622" width="11.28515625" style="3" customWidth="1"/>
    <col min="15623" max="15873" width="9.140625" style="3"/>
    <col min="15874" max="15874" width="45.7109375" style="3" customWidth="1"/>
    <col min="15875" max="15875" width="9.28515625" style="3" customWidth="1"/>
    <col min="15876" max="15876" width="9.140625" style="3"/>
    <col min="15877" max="15877" width="9.28515625" style="3" customWidth="1"/>
    <col min="15878" max="15878" width="11.28515625" style="3" customWidth="1"/>
    <col min="15879" max="16129" width="9.140625" style="3"/>
    <col min="16130" max="16130" width="45.7109375" style="3" customWidth="1"/>
    <col min="16131" max="16131" width="9.28515625" style="3" customWidth="1"/>
    <col min="16132" max="16132" width="9.140625" style="3"/>
    <col min="16133" max="16133" width="9.28515625" style="3" customWidth="1"/>
    <col min="16134" max="16134" width="11.28515625" style="3" customWidth="1"/>
    <col min="16135" max="16384" width="9.140625" style="3"/>
  </cols>
  <sheetData>
    <row r="1" spans="1:23" x14ac:dyDescent="0.25">
      <c r="B1" s="14" t="s">
        <v>204</v>
      </c>
      <c r="C1" s="113"/>
    </row>
    <row r="2" spans="1:23" x14ac:dyDescent="0.25">
      <c r="B2" s="2" t="s">
        <v>199</v>
      </c>
    </row>
    <row r="3" spans="1:23" s="6" customFormat="1" x14ac:dyDescent="0.25">
      <c r="A3" s="4"/>
      <c r="B3" s="5"/>
      <c r="C3" s="17"/>
      <c r="D3" s="17"/>
      <c r="E3" s="17"/>
      <c r="F3" s="17"/>
      <c r="G3" s="18"/>
      <c r="H3" s="18"/>
      <c r="I3" s="18"/>
      <c r="J3" s="18"/>
      <c r="K3" s="18"/>
      <c r="L3" s="18"/>
      <c r="M3" s="18"/>
      <c r="N3" s="18"/>
      <c r="O3" s="18"/>
      <c r="P3" s="18"/>
      <c r="Q3" s="18"/>
      <c r="R3" s="18"/>
    </row>
    <row r="4" spans="1:23" s="9" customFormat="1" x14ac:dyDescent="0.25">
      <c r="A4" s="7"/>
      <c r="B4" s="8" t="s">
        <v>129</v>
      </c>
      <c r="C4" s="19"/>
      <c r="D4" s="19"/>
      <c r="E4" s="19"/>
      <c r="F4" s="19"/>
      <c r="G4" s="20"/>
      <c r="H4" s="20"/>
      <c r="I4" s="20"/>
      <c r="J4" s="20"/>
      <c r="K4" s="20"/>
      <c r="L4" s="20"/>
      <c r="M4" s="20"/>
      <c r="N4" s="20"/>
      <c r="O4" s="20"/>
      <c r="P4" s="20"/>
      <c r="Q4" s="20"/>
      <c r="R4" s="20"/>
    </row>
    <row r="5" spans="1:23" s="9" customFormat="1" x14ac:dyDescent="0.25">
      <c r="A5" s="7"/>
      <c r="B5" s="8"/>
      <c r="C5" s="19"/>
      <c r="D5" s="19"/>
      <c r="E5" s="19"/>
      <c r="F5" s="19"/>
      <c r="G5" s="20"/>
      <c r="H5" s="20"/>
      <c r="I5" s="20"/>
      <c r="J5" s="20"/>
      <c r="K5" s="20"/>
      <c r="L5" s="20"/>
      <c r="M5" s="20"/>
      <c r="N5" s="20"/>
      <c r="O5" s="20"/>
      <c r="P5" s="20"/>
      <c r="Q5" s="20"/>
      <c r="R5" s="20"/>
    </row>
    <row r="6" spans="1:23" s="9" customFormat="1" x14ac:dyDescent="0.25">
      <c r="A6" s="7"/>
      <c r="B6" s="8" t="s">
        <v>130</v>
      </c>
      <c r="C6" s="112"/>
      <c r="D6" s="19"/>
      <c r="E6" s="19"/>
      <c r="F6" s="19"/>
      <c r="G6" s="20"/>
      <c r="H6" s="20"/>
      <c r="I6" s="20"/>
      <c r="J6" s="20"/>
      <c r="K6" s="20"/>
      <c r="L6" s="20"/>
      <c r="M6" s="20"/>
      <c r="N6" s="20"/>
      <c r="O6" s="20"/>
      <c r="P6" s="20"/>
      <c r="Q6" s="20"/>
      <c r="R6" s="20"/>
    </row>
    <row r="7" spans="1:23" s="9" customFormat="1" x14ac:dyDescent="0.25">
      <c r="A7" s="7"/>
      <c r="B7" s="76" t="s">
        <v>131</v>
      </c>
      <c r="C7" s="19"/>
      <c r="D7" s="19"/>
      <c r="E7" s="19"/>
      <c r="F7" s="19"/>
      <c r="G7" s="20"/>
      <c r="H7" s="20"/>
      <c r="I7" s="20"/>
      <c r="J7" s="20"/>
      <c r="K7" s="20"/>
      <c r="L7" s="20"/>
      <c r="M7" s="20"/>
      <c r="N7" s="20"/>
      <c r="O7" s="20"/>
      <c r="P7" s="20"/>
      <c r="Q7" s="20"/>
      <c r="R7" s="20"/>
    </row>
    <row r="8" spans="1:23" s="9" customFormat="1" x14ac:dyDescent="0.25">
      <c r="A8" s="7"/>
      <c r="B8" s="76" t="s">
        <v>132</v>
      </c>
      <c r="C8" s="19"/>
      <c r="D8" s="19"/>
      <c r="E8" s="19"/>
      <c r="F8" s="19"/>
      <c r="G8" s="20"/>
      <c r="H8" s="20"/>
      <c r="I8" s="20"/>
      <c r="J8" s="20"/>
      <c r="K8" s="20"/>
      <c r="L8" s="20"/>
      <c r="M8" s="20"/>
      <c r="N8" s="20"/>
      <c r="O8" s="20"/>
      <c r="P8" s="20"/>
      <c r="Q8" s="20"/>
      <c r="R8" s="20"/>
    </row>
    <row r="9" spans="1:23" s="9" customFormat="1" x14ac:dyDescent="0.25">
      <c r="A9" s="7"/>
      <c r="B9" s="76" t="s">
        <v>133</v>
      </c>
      <c r="C9" s="19"/>
      <c r="D9" s="19"/>
      <c r="E9" s="19"/>
      <c r="F9" s="19"/>
      <c r="G9" s="20"/>
      <c r="H9" s="20"/>
      <c r="I9" s="20"/>
      <c r="J9" s="20"/>
      <c r="K9" s="20"/>
      <c r="L9" s="20"/>
      <c r="M9" s="20"/>
      <c r="N9" s="20"/>
      <c r="O9" s="20"/>
      <c r="P9" s="20"/>
      <c r="Q9" s="20"/>
      <c r="R9" s="20"/>
    </row>
    <row r="10" spans="1:23" s="9" customFormat="1" ht="281.25" thickBot="1" x14ac:dyDescent="0.3">
      <c r="A10" s="7"/>
      <c r="B10" s="14" t="s">
        <v>134</v>
      </c>
      <c r="C10" s="19"/>
      <c r="D10" s="19"/>
      <c r="E10" s="19"/>
      <c r="F10" s="19"/>
      <c r="G10" s="20"/>
      <c r="H10" s="20"/>
      <c r="I10" s="20"/>
      <c r="J10" s="20"/>
      <c r="K10" s="20"/>
      <c r="L10" s="20"/>
      <c r="M10" s="20"/>
      <c r="N10" s="20"/>
      <c r="O10" s="20"/>
      <c r="P10" s="20"/>
      <c r="Q10" s="20"/>
      <c r="R10" s="20"/>
    </row>
    <row r="11" spans="1:23" s="10" customFormat="1" ht="12.75" x14ac:dyDescent="0.2">
      <c r="A11" s="40" t="s">
        <v>0</v>
      </c>
      <c r="B11" s="77" t="s">
        <v>1</v>
      </c>
      <c r="C11" s="42" t="s">
        <v>2</v>
      </c>
      <c r="D11" s="42" t="s">
        <v>3</v>
      </c>
      <c r="E11" s="29" t="s">
        <v>4</v>
      </c>
      <c r="F11" s="30" t="s">
        <v>5</v>
      </c>
      <c r="G11" s="23"/>
      <c r="H11" s="23"/>
      <c r="I11" s="23"/>
      <c r="J11" s="23"/>
      <c r="K11" s="23"/>
      <c r="L11" s="23"/>
      <c r="M11" s="23"/>
      <c r="N11" s="23"/>
      <c r="O11" s="23"/>
      <c r="P11" s="23"/>
      <c r="Q11" s="23"/>
      <c r="R11" s="23"/>
    </row>
    <row r="12" spans="1:23" s="9" customFormat="1" x14ac:dyDescent="0.25">
      <c r="A12" s="83" t="s">
        <v>6</v>
      </c>
      <c r="B12" s="84" t="s">
        <v>64</v>
      </c>
      <c r="C12" s="85"/>
      <c r="D12" s="85"/>
      <c r="E12" s="85"/>
      <c r="F12" s="85"/>
      <c r="G12" s="20"/>
      <c r="H12" s="20"/>
      <c r="I12" s="20"/>
      <c r="J12" s="20"/>
      <c r="K12" s="20"/>
      <c r="L12" s="20"/>
      <c r="M12" s="20"/>
      <c r="N12" s="20"/>
      <c r="O12" s="20"/>
      <c r="P12" s="20"/>
      <c r="Q12" s="20"/>
      <c r="R12" s="20"/>
    </row>
    <row r="13" spans="1:23" s="9" customFormat="1" x14ac:dyDescent="0.25">
      <c r="A13" s="83" t="s">
        <v>7</v>
      </c>
      <c r="B13" s="84" t="s">
        <v>177</v>
      </c>
      <c r="C13" s="85"/>
      <c r="D13" s="85"/>
      <c r="E13" s="85"/>
      <c r="F13" s="85"/>
      <c r="G13" s="20"/>
      <c r="H13" s="20"/>
      <c r="I13" s="20"/>
      <c r="J13" s="20"/>
      <c r="K13" s="20"/>
      <c r="L13" s="20"/>
      <c r="M13" s="20"/>
      <c r="N13" s="20"/>
      <c r="O13" s="20"/>
      <c r="P13" s="20"/>
      <c r="Q13" s="20"/>
      <c r="R13" s="20"/>
    </row>
    <row r="14" spans="1:23" s="11" customFormat="1" ht="25.5" x14ac:dyDescent="0.2">
      <c r="A14" s="86" t="s">
        <v>138</v>
      </c>
      <c r="B14" s="87" t="s">
        <v>8</v>
      </c>
      <c r="C14" s="88">
        <v>1</v>
      </c>
      <c r="D14" s="88" t="s">
        <v>9</v>
      </c>
      <c r="E14" s="89"/>
      <c r="F14" s="90">
        <f t="shared" ref="F14:F27" si="0">C14*E14</f>
        <v>0</v>
      </c>
      <c r="G14" s="23"/>
      <c r="H14" s="23"/>
      <c r="I14" s="23"/>
      <c r="J14" s="23"/>
      <c r="K14" s="23"/>
      <c r="L14" s="23"/>
      <c r="M14" s="23"/>
      <c r="N14" s="23"/>
      <c r="O14" s="23"/>
      <c r="P14" s="23"/>
      <c r="Q14" s="23"/>
      <c r="R14" s="23"/>
      <c r="S14" s="12"/>
      <c r="T14" s="12"/>
      <c r="U14" s="12"/>
      <c r="V14" s="12"/>
      <c r="W14" s="12"/>
    </row>
    <row r="15" spans="1:23" s="11" customFormat="1" ht="51" x14ac:dyDescent="0.2">
      <c r="A15" s="86" t="s">
        <v>139</v>
      </c>
      <c r="B15" s="87" t="s">
        <v>72</v>
      </c>
      <c r="C15" s="88">
        <v>1</v>
      </c>
      <c r="D15" s="88" t="s">
        <v>10</v>
      </c>
      <c r="E15" s="89"/>
      <c r="F15" s="90">
        <f t="shared" si="0"/>
        <v>0</v>
      </c>
      <c r="G15" s="23"/>
      <c r="H15" s="23"/>
      <c r="I15" s="23"/>
      <c r="J15" s="23"/>
      <c r="K15" s="23"/>
      <c r="L15" s="23"/>
      <c r="M15" s="23"/>
      <c r="N15" s="23"/>
      <c r="O15" s="23"/>
      <c r="P15" s="23"/>
      <c r="Q15" s="23"/>
      <c r="R15" s="23"/>
      <c r="S15" s="12"/>
      <c r="T15" s="12"/>
      <c r="U15" s="12"/>
      <c r="V15" s="12"/>
      <c r="W15" s="12"/>
    </row>
    <row r="16" spans="1:23" s="11" customFormat="1" ht="38.25" x14ac:dyDescent="0.2">
      <c r="A16" s="86" t="s">
        <v>140</v>
      </c>
      <c r="B16" s="87" t="s">
        <v>73</v>
      </c>
      <c r="C16" s="88">
        <v>1</v>
      </c>
      <c r="D16" s="88" t="s">
        <v>15</v>
      </c>
      <c r="E16" s="89"/>
      <c r="F16" s="90">
        <f t="shared" si="0"/>
        <v>0</v>
      </c>
      <c r="G16" s="23"/>
      <c r="H16" s="23"/>
      <c r="I16" s="23"/>
      <c r="J16" s="23"/>
      <c r="K16" s="23"/>
      <c r="L16" s="23"/>
      <c r="M16" s="23"/>
      <c r="N16" s="23"/>
      <c r="O16" s="23"/>
      <c r="P16" s="23"/>
      <c r="Q16" s="23"/>
      <c r="R16" s="23"/>
      <c r="S16" s="12"/>
      <c r="T16" s="12"/>
      <c r="U16" s="12"/>
      <c r="V16" s="12"/>
      <c r="W16" s="12"/>
    </row>
    <row r="17" spans="1:23" s="11" customFormat="1" ht="51" x14ac:dyDescent="0.2">
      <c r="A17" s="86" t="s">
        <v>11</v>
      </c>
      <c r="B17" s="87" t="s">
        <v>12</v>
      </c>
      <c r="C17" s="88">
        <v>1</v>
      </c>
      <c r="D17" s="88" t="s">
        <v>15</v>
      </c>
      <c r="E17" s="89"/>
      <c r="F17" s="90">
        <f t="shared" si="0"/>
        <v>0</v>
      </c>
      <c r="G17" s="23"/>
      <c r="H17" s="23"/>
      <c r="I17" s="23"/>
      <c r="J17" s="23"/>
      <c r="K17" s="23"/>
      <c r="L17" s="23"/>
      <c r="M17" s="23"/>
      <c r="N17" s="23"/>
      <c r="O17" s="23"/>
      <c r="P17" s="23"/>
      <c r="Q17" s="23"/>
      <c r="R17" s="23"/>
      <c r="S17" s="12"/>
      <c r="T17" s="12"/>
      <c r="U17" s="12"/>
      <c r="V17" s="12"/>
      <c r="W17" s="12"/>
    </row>
    <row r="18" spans="1:23" s="11" customFormat="1" ht="25.5" x14ac:dyDescent="0.2">
      <c r="A18" s="86" t="s">
        <v>13</v>
      </c>
      <c r="B18" s="87" t="s">
        <v>14</v>
      </c>
      <c r="C18" s="88">
        <v>1</v>
      </c>
      <c r="D18" s="88" t="s">
        <v>15</v>
      </c>
      <c r="E18" s="89"/>
      <c r="F18" s="90">
        <f t="shared" si="0"/>
        <v>0</v>
      </c>
      <c r="G18" s="23"/>
      <c r="H18" s="23"/>
      <c r="I18" s="23"/>
      <c r="J18" s="23"/>
      <c r="K18" s="23"/>
      <c r="L18" s="23"/>
      <c r="M18" s="23"/>
      <c r="N18" s="23"/>
      <c r="O18" s="23"/>
      <c r="P18" s="23"/>
      <c r="Q18" s="23"/>
      <c r="R18" s="23"/>
      <c r="S18" s="12"/>
      <c r="T18" s="12"/>
      <c r="U18" s="12"/>
      <c r="V18" s="12"/>
      <c r="W18" s="12"/>
    </row>
    <row r="19" spans="1:23" s="11" customFormat="1" ht="25.5" x14ac:dyDescent="0.2">
      <c r="A19" s="86" t="s">
        <v>16</v>
      </c>
      <c r="B19" s="87" t="s">
        <v>58</v>
      </c>
      <c r="C19" s="88">
        <v>1</v>
      </c>
      <c r="D19" s="88" t="s">
        <v>15</v>
      </c>
      <c r="E19" s="89"/>
      <c r="F19" s="90">
        <f t="shared" si="0"/>
        <v>0</v>
      </c>
      <c r="G19" s="23"/>
      <c r="H19" s="23"/>
      <c r="I19" s="23"/>
      <c r="J19" s="23"/>
      <c r="K19" s="23"/>
      <c r="L19" s="23"/>
      <c r="M19" s="23"/>
      <c r="N19" s="23"/>
      <c r="O19" s="23"/>
      <c r="P19" s="23"/>
      <c r="Q19" s="23"/>
      <c r="R19" s="23"/>
      <c r="S19" s="12"/>
      <c r="T19" s="12"/>
      <c r="U19" s="12"/>
      <c r="V19" s="12"/>
      <c r="W19" s="12"/>
    </row>
    <row r="20" spans="1:23" s="11" customFormat="1" ht="38.25" x14ac:dyDescent="0.2">
      <c r="A20" s="86" t="s">
        <v>17</v>
      </c>
      <c r="B20" s="87" t="s">
        <v>60</v>
      </c>
      <c r="C20" s="88">
        <v>1</v>
      </c>
      <c r="D20" s="88" t="s">
        <v>15</v>
      </c>
      <c r="E20" s="89"/>
      <c r="F20" s="90">
        <f>C20*E20</f>
        <v>0</v>
      </c>
      <c r="G20" s="23"/>
      <c r="H20" s="23"/>
      <c r="I20" s="23"/>
      <c r="J20" s="23"/>
      <c r="K20" s="23"/>
      <c r="L20" s="23"/>
      <c r="M20" s="23"/>
      <c r="N20" s="23"/>
      <c r="O20" s="23"/>
      <c r="P20" s="23"/>
      <c r="Q20" s="23"/>
      <c r="R20" s="23"/>
      <c r="S20" s="12"/>
      <c r="T20" s="12"/>
      <c r="U20" s="12"/>
      <c r="V20" s="12"/>
      <c r="W20" s="12"/>
    </row>
    <row r="21" spans="1:23" s="11" customFormat="1" ht="25.5" x14ac:dyDescent="0.2">
      <c r="A21" s="86" t="s">
        <v>141</v>
      </c>
      <c r="B21" s="87" t="s">
        <v>59</v>
      </c>
      <c r="C21" s="88">
        <v>1</v>
      </c>
      <c r="D21" s="88" t="s">
        <v>15</v>
      </c>
      <c r="E21" s="89"/>
      <c r="F21" s="90">
        <f>C21*E21</f>
        <v>0</v>
      </c>
      <c r="G21" s="23"/>
      <c r="H21" s="23"/>
      <c r="I21" s="23"/>
      <c r="J21" s="23"/>
      <c r="K21" s="23"/>
      <c r="L21" s="23"/>
      <c r="M21" s="23"/>
      <c r="N21" s="23"/>
      <c r="O21" s="23"/>
      <c r="P21" s="23"/>
      <c r="Q21" s="23"/>
      <c r="R21" s="23"/>
      <c r="S21" s="12"/>
      <c r="T21" s="12"/>
      <c r="U21" s="12"/>
      <c r="V21" s="12"/>
      <c r="W21" s="12"/>
    </row>
    <row r="22" spans="1:23" s="11" customFormat="1" ht="25.5" x14ac:dyDescent="0.2">
      <c r="A22" s="86" t="s">
        <v>142</v>
      </c>
      <c r="B22" s="87" t="s">
        <v>81</v>
      </c>
      <c r="C22" s="88">
        <v>1</v>
      </c>
      <c r="D22" s="88" t="s">
        <v>15</v>
      </c>
      <c r="E22" s="89"/>
      <c r="F22" s="90">
        <f>C22*E22</f>
        <v>0</v>
      </c>
      <c r="G22" s="23"/>
      <c r="H22" s="23"/>
      <c r="I22" s="23"/>
      <c r="J22" s="23"/>
      <c r="K22" s="23"/>
      <c r="L22" s="23"/>
      <c r="M22" s="23"/>
      <c r="N22" s="23"/>
      <c r="O22" s="23"/>
      <c r="P22" s="23"/>
      <c r="Q22" s="23"/>
      <c r="R22" s="23"/>
      <c r="S22" s="12"/>
      <c r="T22" s="12"/>
      <c r="U22" s="12"/>
      <c r="V22" s="12"/>
      <c r="W22" s="12"/>
    </row>
    <row r="23" spans="1:23" s="11" customFormat="1" ht="63.75" x14ac:dyDescent="0.2">
      <c r="A23" s="86" t="s">
        <v>143</v>
      </c>
      <c r="B23" s="87" t="s">
        <v>18</v>
      </c>
      <c r="C23" s="88">
        <v>1</v>
      </c>
      <c r="D23" s="88" t="s">
        <v>19</v>
      </c>
      <c r="E23" s="89"/>
      <c r="F23" s="90">
        <f t="shared" si="0"/>
        <v>0</v>
      </c>
      <c r="G23" s="23"/>
      <c r="H23" s="23"/>
      <c r="I23" s="23"/>
      <c r="J23" s="23"/>
      <c r="K23" s="23"/>
      <c r="L23" s="23"/>
      <c r="M23" s="23"/>
      <c r="N23" s="23"/>
      <c r="O23" s="23"/>
      <c r="P23" s="23"/>
      <c r="Q23" s="23"/>
      <c r="R23" s="23"/>
      <c r="S23" s="12"/>
      <c r="T23" s="12"/>
      <c r="U23" s="12"/>
      <c r="V23" s="12"/>
      <c r="W23" s="12"/>
    </row>
    <row r="24" spans="1:23" s="11" customFormat="1" ht="25.5" x14ac:dyDescent="0.2">
      <c r="A24" s="86" t="s">
        <v>144</v>
      </c>
      <c r="B24" s="91" t="s">
        <v>206</v>
      </c>
      <c r="C24" s="88">
        <v>1</v>
      </c>
      <c r="D24" s="88" t="s">
        <v>9</v>
      </c>
      <c r="E24" s="89"/>
      <c r="F24" s="90">
        <f>C24*E24</f>
        <v>0</v>
      </c>
      <c r="G24" s="23"/>
      <c r="H24" s="23"/>
      <c r="I24" s="23"/>
      <c r="J24" s="23"/>
      <c r="K24" s="23"/>
      <c r="L24" s="23"/>
      <c r="M24" s="23"/>
      <c r="N24" s="23"/>
      <c r="O24" s="23"/>
      <c r="P24" s="23"/>
      <c r="Q24" s="23"/>
      <c r="R24" s="23"/>
      <c r="S24" s="12"/>
      <c r="T24" s="12"/>
      <c r="U24" s="12"/>
      <c r="V24" s="12"/>
      <c r="W24" s="12"/>
    </row>
    <row r="25" spans="1:23" s="11" customFormat="1" ht="25.5" x14ac:dyDescent="0.2">
      <c r="A25" s="86" t="s">
        <v>145</v>
      </c>
      <c r="B25" s="91" t="s">
        <v>61</v>
      </c>
      <c r="C25" s="88">
        <v>1</v>
      </c>
      <c r="D25" s="88" t="s">
        <v>9</v>
      </c>
      <c r="E25" s="89"/>
      <c r="F25" s="90">
        <f>C25*E25</f>
        <v>0</v>
      </c>
      <c r="G25" s="23"/>
      <c r="H25" s="23"/>
      <c r="I25" s="23"/>
      <c r="J25" s="23"/>
      <c r="K25" s="23"/>
      <c r="L25" s="23"/>
      <c r="M25" s="23"/>
      <c r="N25" s="23"/>
      <c r="O25" s="23"/>
      <c r="P25" s="23"/>
      <c r="Q25" s="23"/>
      <c r="R25" s="23"/>
      <c r="S25" s="12"/>
      <c r="T25" s="12"/>
      <c r="U25" s="12"/>
      <c r="V25" s="12"/>
      <c r="W25" s="12"/>
    </row>
    <row r="26" spans="1:23" s="11" customFormat="1" ht="25.5" x14ac:dyDescent="0.2">
      <c r="A26" s="86" t="s">
        <v>146</v>
      </c>
      <c r="B26" s="91" t="s">
        <v>79</v>
      </c>
      <c r="C26" s="88">
        <v>1</v>
      </c>
      <c r="D26" s="88" t="s">
        <v>15</v>
      </c>
      <c r="E26" s="89"/>
      <c r="F26" s="90">
        <f>C26*E26</f>
        <v>0</v>
      </c>
      <c r="G26" s="23"/>
      <c r="H26" s="23"/>
      <c r="I26" s="23"/>
      <c r="J26" s="23"/>
      <c r="K26" s="23"/>
      <c r="L26" s="23"/>
      <c r="M26" s="23"/>
      <c r="N26" s="23"/>
      <c r="O26" s="23"/>
      <c r="P26" s="23"/>
      <c r="Q26" s="23"/>
      <c r="R26" s="23"/>
      <c r="S26" s="12"/>
      <c r="T26" s="12"/>
      <c r="U26" s="12"/>
      <c r="V26" s="12"/>
      <c r="W26" s="12"/>
    </row>
    <row r="27" spans="1:23" s="10" customFormat="1" ht="38.25" x14ac:dyDescent="0.2">
      <c r="A27" s="86" t="s">
        <v>147</v>
      </c>
      <c r="B27" s="91" t="s">
        <v>82</v>
      </c>
      <c r="C27" s="88">
        <v>12</v>
      </c>
      <c r="D27" s="88" t="s">
        <v>56</v>
      </c>
      <c r="E27" s="89"/>
      <c r="F27" s="90">
        <f t="shared" si="0"/>
        <v>0</v>
      </c>
      <c r="G27" s="23"/>
      <c r="H27" s="23"/>
      <c r="I27" s="23"/>
      <c r="J27" s="23"/>
      <c r="K27" s="23"/>
      <c r="L27" s="23"/>
      <c r="M27" s="23"/>
      <c r="N27" s="23"/>
      <c r="O27" s="23"/>
      <c r="P27" s="23"/>
      <c r="Q27" s="23"/>
      <c r="R27" s="23"/>
    </row>
    <row r="28" spans="1:23" s="11" customFormat="1" ht="13.5" thickBot="1" x14ac:dyDescent="0.25">
      <c r="A28" s="78"/>
      <c r="B28" s="79" t="s">
        <v>119</v>
      </c>
      <c r="C28" s="80"/>
      <c r="D28" s="80"/>
      <c r="E28" s="81"/>
      <c r="F28" s="82">
        <f>SUM(F14:F27)</f>
        <v>0</v>
      </c>
      <c r="G28" s="23"/>
      <c r="H28" s="23"/>
      <c r="I28" s="23"/>
      <c r="J28" s="23"/>
      <c r="K28" s="23"/>
      <c r="L28" s="23"/>
      <c r="M28" s="23"/>
      <c r="N28" s="23"/>
      <c r="O28" s="23"/>
      <c r="P28" s="23"/>
      <c r="Q28" s="23"/>
      <c r="R28" s="23"/>
      <c r="S28" s="12"/>
      <c r="T28" s="12"/>
      <c r="U28" s="12"/>
      <c r="V28" s="12"/>
      <c r="W28" s="12"/>
    </row>
    <row r="29" spans="1:23" s="11" customFormat="1" ht="12.75" x14ac:dyDescent="0.2">
      <c r="A29" s="52"/>
      <c r="B29" s="92"/>
      <c r="C29" s="53"/>
      <c r="D29" s="53"/>
      <c r="E29" s="93"/>
      <c r="F29" s="55"/>
      <c r="G29" s="23"/>
      <c r="H29" s="23"/>
      <c r="I29" s="23"/>
      <c r="J29" s="23"/>
      <c r="K29" s="23"/>
      <c r="L29" s="23"/>
      <c r="M29" s="23"/>
      <c r="N29" s="23"/>
      <c r="O29" s="23"/>
      <c r="P29" s="23"/>
      <c r="Q29" s="23"/>
      <c r="R29" s="23"/>
      <c r="S29" s="12"/>
      <c r="T29" s="12"/>
      <c r="U29" s="12"/>
      <c r="V29" s="12"/>
      <c r="W29" s="12"/>
    </row>
    <row r="30" spans="1:23" s="11" customFormat="1" ht="12.75" x14ac:dyDescent="0.2">
      <c r="A30" s="95" t="s">
        <v>20</v>
      </c>
      <c r="B30" s="96" t="s">
        <v>120</v>
      </c>
      <c r="C30" s="88"/>
      <c r="D30" s="88"/>
      <c r="E30" s="90"/>
      <c r="F30" s="90"/>
      <c r="G30" s="23"/>
      <c r="H30" s="23"/>
      <c r="I30" s="23"/>
      <c r="J30" s="23"/>
      <c r="K30" s="23"/>
      <c r="L30" s="23"/>
      <c r="M30" s="23"/>
      <c r="N30" s="23"/>
      <c r="O30" s="23"/>
      <c r="P30" s="23"/>
      <c r="Q30" s="23"/>
      <c r="R30" s="23"/>
      <c r="S30" s="12"/>
      <c r="T30" s="12"/>
      <c r="U30" s="12"/>
      <c r="V30" s="12"/>
      <c r="W30" s="12"/>
    </row>
    <row r="31" spans="1:23" s="11" customFormat="1" ht="89.25" x14ac:dyDescent="0.2">
      <c r="A31" s="86" t="s">
        <v>21</v>
      </c>
      <c r="B31" s="91" t="s">
        <v>208</v>
      </c>
      <c r="C31" s="88">
        <v>1</v>
      </c>
      <c r="D31" s="88" t="s">
        <v>15</v>
      </c>
      <c r="E31" s="89"/>
      <c r="F31" s="90">
        <f t="shared" ref="F31:F51" si="1">C31*E31</f>
        <v>0</v>
      </c>
      <c r="G31" s="23"/>
      <c r="H31" s="23"/>
      <c r="I31" s="23"/>
      <c r="J31" s="23"/>
      <c r="K31" s="23"/>
      <c r="L31" s="23"/>
      <c r="M31" s="23"/>
      <c r="N31" s="23"/>
      <c r="O31" s="23"/>
      <c r="P31" s="23"/>
      <c r="Q31" s="23"/>
      <c r="R31" s="23"/>
      <c r="S31" s="12"/>
      <c r="T31" s="12"/>
      <c r="U31" s="12"/>
      <c r="V31" s="12"/>
      <c r="W31" s="12"/>
    </row>
    <row r="32" spans="1:23" s="11" customFormat="1" ht="140.25" x14ac:dyDescent="0.2">
      <c r="A32" s="86" t="s">
        <v>22</v>
      </c>
      <c r="B32" s="91" t="s">
        <v>209</v>
      </c>
      <c r="C32" s="88">
        <v>1</v>
      </c>
      <c r="D32" s="88" t="s">
        <v>15</v>
      </c>
      <c r="E32" s="89"/>
      <c r="F32" s="90">
        <f t="shared" si="1"/>
        <v>0</v>
      </c>
      <c r="G32" s="23"/>
      <c r="H32" s="23"/>
      <c r="I32" s="23"/>
      <c r="J32" s="23"/>
      <c r="K32" s="23"/>
      <c r="L32" s="23"/>
      <c r="M32" s="23"/>
      <c r="N32" s="23"/>
      <c r="O32" s="23"/>
      <c r="P32" s="23"/>
      <c r="Q32" s="23"/>
      <c r="R32" s="23"/>
      <c r="S32" s="12"/>
      <c r="T32" s="12"/>
      <c r="U32" s="12"/>
      <c r="V32" s="12"/>
      <c r="W32" s="12"/>
    </row>
    <row r="33" spans="1:23" s="11" customFormat="1" ht="191.25" x14ac:dyDescent="0.2">
      <c r="A33" s="86" t="s">
        <v>65</v>
      </c>
      <c r="B33" s="91" t="s">
        <v>25</v>
      </c>
      <c r="C33" s="88">
        <v>1</v>
      </c>
      <c r="D33" s="88" t="s">
        <v>10</v>
      </c>
      <c r="E33" s="89"/>
      <c r="F33" s="90">
        <f t="shared" si="1"/>
        <v>0</v>
      </c>
      <c r="G33" s="23"/>
      <c r="H33" s="23"/>
      <c r="I33" s="23"/>
      <c r="J33" s="23"/>
      <c r="K33" s="23"/>
      <c r="L33" s="23"/>
      <c r="M33" s="23"/>
      <c r="N33" s="23"/>
      <c r="O33" s="23"/>
      <c r="P33" s="23"/>
      <c r="Q33" s="23"/>
      <c r="R33" s="23"/>
      <c r="S33" s="12"/>
      <c r="T33" s="12"/>
      <c r="U33" s="12"/>
      <c r="V33" s="12"/>
      <c r="W33" s="12"/>
    </row>
    <row r="34" spans="1:23" s="11" customFormat="1" ht="89.25" x14ac:dyDescent="0.2">
      <c r="A34" s="86" t="s">
        <v>66</v>
      </c>
      <c r="B34" s="91" t="s">
        <v>74</v>
      </c>
      <c r="C34" s="88">
        <v>0</v>
      </c>
      <c r="D34" s="88" t="s">
        <v>15</v>
      </c>
      <c r="E34" s="89"/>
      <c r="F34" s="90">
        <f t="shared" si="1"/>
        <v>0</v>
      </c>
      <c r="G34" s="23"/>
      <c r="H34" s="23"/>
      <c r="I34" s="23"/>
      <c r="J34" s="23"/>
      <c r="K34" s="23"/>
      <c r="L34" s="23"/>
      <c r="M34" s="23"/>
      <c r="N34" s="23"/>
      <c r="O34" s="23"/>
      <c r="P34" s="23"/>
      <c r="Q34" s="23"/>
      <c r="R34" s="23"/>
      <c r="S34" s="12"/>
      <c r="T34" s="12"/>
      <c r="U34" s="12"/>
      <c r="V34" s="12"/>
      <c r="W34" s="12"/>
    </row>
    <row r="35" spans="1:23" s="11" customFormat="1" ht="63.75" x14ac:dyDescent="0.2">
      <c r="A35" s="86" t="s">
        <v>148</v>
      </c>
      <c r="B35" s="91" t="s">
        <v>135</v>
      </c>
      <c r="C35" s="88">
        <v>2</v>
      </c>
      <c r="D35" s="88" t="s">
        <v>10</v>
      </c>
      <c r="E35" s="89"/>
      <c r="F35" s="90">
        <f>C35*E35</f>
        <v>0</v>
      </c>
      <c r="G35" s="23"/>
      <c r="H35" s="23"/>
      <c r="I35" s="23"/>
      <c r="J35" s="23"/>
      <c r="K35" s="23"/>
      <c r="L35" s="23"/>
      <c r="M35" s="23"/>
      <c r="N35" s="23"/>
      <c r="O35" s="23"/>
      <c r="P35" s="23"/>
      <c r="Q35" s="23"/>
      <c r="R35" s="23"/>
      <c r="S35" s="12"/>
      <c r="T35" s="12"/>
      <c r="U35" s="12"/>
      <c r="V35" s="12"/>
      <c r="W35" s="12"/>
    </row>
    <row r="36" spans="1:23" s="11" customFormat="1" ht="51" x14ac:dyDescent="0.2">
      <c r="A36" s="86" t="s">
        <v>67</v>
      </c>
      <c r="B36" s="91" t="s">
        <v>62</v>
      </c>
      <c r="C36" s="88">
        <v>1</v>
      </c>
      <c r="D36" s="88" t="s">
        <v>10</v>
      </c>
      <c r="E36" s="89"/>
      <c r="F36" s="90">
        <f>C36*E36</f>
        <v>0</v>
      </c>
      <c r="G36" s="23"/>
      <c r="H36" s="23"/>
      <c r="I36" s="23"/>
      <c r="J36" s="23"/>
      <c r="K36" s="23"/>
      <c r="L36" s="23"/>
      <c r="M36" s="23"/>
      <c r="N36" s="23"/>
      <c r="O36" s="23"/>
      <c r="P36" s="23"/>
      <c r="Q36" s="23"/>
      <c r="R36" s="23"/>
      <c r="S36" s="12"/>
      <c r="T36" s="12"/>
      <c r="U36" s="12"/>
      <c r="V36" s="12"/>
      <c r="W36" s="12"/>
    </row>
    <row r="37" spans="1:23" s="11" customFormat="1" ht="25.5" x14ac:dyDescent="0.2">
      <c r="A37" s="86" t="s">
        <v>149</v>
      </c>
      <c r="B37" s="91" t="s">
        <v>186</v>
      </c>
      <c r="C37" s="88">
        <v>1</v>
      </c>
      <c r="D37" s="88" t="s">
        <v>10</v>
      </c>
      <c r="E37" s="89"/>
      <c r="F37" s="90">
        <f t="shared" si="1"/>
        <v>0</v>
      </c>
      <c r="G37" s="23"/>
      <c r="H37" s="23"/>
      <c r="I37" s="23"/>
      <c r="J37" s="23"/>
      <c r="K37" s="23"/>
      <c r="L37" s="23"/>
      <c r="M37" s="23"/>
      <c r="N37" s="23"/>
      <c r="O37" s="23"/>
      <c r="P37" s="23"/>
      <c r="Q37" s="23"/>
      <c r="R37" s="23"/>
      <c r="S37" s="12"/>
      <c r="T37" s="12"/>
      <c r="U37" s="12"/>
      <c r="V37" s="12"/>
      <c r="W37" s="12"/>
    </row>
    <row r="38" spans="1:23" s="11" customFormat="1" ht="51" x14ac:dyDescent="0.2">
      <c r="A38" s="86" t="s">
        <v>68</v>
      </c>
      <c r="B38" s="91" t="s">
        <v>63</v>
      </c>
      <c r="C38" s="88">
        <v>1</v>
      </c>
      <c r="D38" s="88" t="s">
        <v>10</v>
      </c>
      <c r="E38" s="89"/>
      <c r="F38" s="90">
        <f t="shared" si="1"/>
        <v>0</v>
      </c>
      <c r="G38" s="23"/>
      <c r="H38" s="23"/>
      <c r="I38" s="23"/>
      <c r="J38" s="23"/>
      <c r="K38" s="23"/>
      <c r="L38" s="23"/>
      <c r="M38" s="23"/>
      <c r="N38" s="23"/>
      <c r="O38" s="23"/>
      <c r="P38" s="23"/>
      <c r="Q38" s="23"/>
      <c r="R38" s="23"/>
      <c r="S38" s="12"/>
      <c r="T38" s="12"/>
      <c r="U38" s="12"/>
      <c r="V38" s="12"/>
      <c r="W38" s="12"/>
    </row>
    <row r="39" spans="1:23" s="11" customFormat="1" ht="12.75" x14ac:dyDescent="0.2">
      <c r="A39" s="86" t="s">
        <v>23</v>
      </c>
      <c r="B39" s="91" t="s">
        <v>30</v>
      </c>
      <c r="C39" s="88">
        <v>20</v>
      </c>
      <c r="D39" s="88" t="s">
        <v>19</v>
      </c>
      <c r="E39" s="89"/>
      <c r="F39" s="90">
        <f t="shared" si="1"/>
        <v>0</v>
      </c>
      <c r="G39" s="23"/>
      <c r="H39" s="23"/>
      <c r="I39" s="23"/>
      <c r="J39" s="23"/>
      <c r="K39" s="23"/>
      <c r="L39" s="23"/>
      <c r="M39" s="23"/>
      <c r="N39" s="23"/>
      <c r="O39" s="23"/>
      <c r="P39" s="23"/>
      <c r="Q39" s="23"/>
      <c r="R39" s="23"/>
      <c r="S39" s="12"/>
      <c r="T39" s="12"/>
      <c r="U39" s="12"/>
      <c r="V39" s="12"/>
      <c r="W39" s="12"/>
    </row>
    <row r="40" spans="1:23" s="11" customFormat="1" ht="26.45" customHeight="1" x14ac:dyDescent="0.2">
      <c r="A40" s="86" t="s">
        <v>150</v>
      </c>
      <c r="B40" s="91" t="s">
        <v>31</v>
      </c>
      <c r="C40" s="88">
        <v>8</v>
      </c>
      <c r="D40" s="88" t="s">
        <v>19</v>
      </c>
      <c r="E40" s="89"/>
      <c r="F40" s="90">
        <f t="shared" si="1"/>
        <v>0</v>
      </c>
      <c r="G40" s="23"/>
      <c r="H40" s="23"/>
      <c r="I40" s="23"/>
      <c r="J40" s="23"/>
      <c r="K40" s="23"/>
      <c r="L40" s="23"/>
      <c r="M40" s="23"/>
      <c r="N40" s="23"/>
      <c r="O40" s="23"/>
      <c r="P40" s="23"/>
      <c r="Q40" s="23"/>
      <c r="R40" s="23"/>
      <c r="S40" s="12"/>
      <c r="T40" s="12"/>
      <c r="U40" s="12"/>
      <c r="V40" s="12"/>
      <c r="W40" s="12"/>
    </row>
    <row r="41" spans="1:23" s="11" customFormat="1" ht="127.5" x14ac:dyDescent="0.2">
      <c r="A41" s="86" t="s">
        <v>151</v>
      </c>
      <c r="B41" s="91" t="s">
        <v>136</v>
      </c>
      <c r="C41" s="88"/>
      <c r="D41" s="88"/>
      <c r="E41" s="89"/>
      <c r="F41" s="90">
        <f t="shared" si="1"/>
        <v>0</v>
      </c>
      <c r="G41" s="23"/>
      <c r="H41" s="23"/>
      <c r="I41" s="23"/>
      <c r="J41" s="23"/>
      <c r="K41" s="23"/>
      <c r="L41" s="23"/>
      <c r="M41" s="23"/>
      <c r="N41" s="23"/>
      <c r="O41" s="23"/>
      <c r="P41" s="23"/>
      <c r="Q41" s="23"/>
      <c r="R41" s="23"/>
      <c r="S41" s="12"/>
      <c r="T41" s="12"/>
      <c r="U41" s="12"/>
      <c r="V41" s="12"/>
      <c r="W41" s="12"/>
    </row>
    <row r="42" spans="1:23" s="11" customFormat="1" ht="12.75" x14ac:dyDescent="0.2">
      <c r="A42" s="86" t="s">
        <v>24</v>
      </c>
      <c r="B42" s="91" t="s">
        <v>75</v>
      </c>
      <c r="C42" s="88">
        <v>10</v>
      </c>
      <c r="D42" s="88" t="s">
        <v>19</v>
      </c>
      <c r="E42" s="89"/>
      <c r="F42" s="90">
        <f t="shared" si="1"/>
        <v>0</v>
      </c>
      <c r="G42" s="23"/>
      <c r="H42" s="23"/>
      <c r="I42" s="23"/>
      <c r="J42" s="23"/>
      <c r="K42" s="23"/>
      <c r="L42" s="23"/>
      <c r="M42" s="23"/>
      <c r="N42" s="23"/>
      <c r="O42" s="23"/>
      <c r="P42" s="23"/>
      <c r="Q42" s="23"/>
      <c r="R42" s="23"/>
      <c r="S42" s="12"/>
      <c r="T42" s="12"/>
      <c r="U42" s="12"/>
      <c r="V42" s="12"/>
      <c r="W42" s="12"/>
    </row>
    <row r="43" spans="1:23" s="11" customFormat="1" ht="12.75" x14ac:dyDescent="0.2">
      <c r="A43" s="86"/>
      <c r="B43" s="91" t="s">
        <v>76</v>
      </c>
      <c r="C43" s="88">
        <v>2</v>
      </c>
      <c r="D43" s="88" t="s">
        <v>19</v>
      </c>
      <c r="E43" s="89"/>
      <c r="F43" s="90">
        <f t="shared" si="1"/>
        <v>0</v>
      </c>
      <c r="G43" s="23"/>
      <c r="H43" s="23"/>
      <c r="I43" s="23"/>
      <c r="J43" s="23"/>
      <c r="K43" s="23"/>
      <c r="L43" s="23"/>
      <c r="M43" s="23"/>
      <c r="N43" s="23"/>
      <c r="O43" s="23"/>
      <c r="P43" s="23"/>
      <c r="Q43" s="23"/>
      <c r="R43" s="23"/>
      <c r="S43" s="12"/>
      <c r="T43" s="12"/>
      <c r="U43" s="12"/>
      <c r="V43" s="12"/>
      <c r="W43" s="12"/>
    </row>
    <row r="44" spans="1:23" s="11" customFormat="1" ht="51" x14ac:dyDescent="0.2">
      <c r="A44" s="86" t="s">
        <v>26</v>
      </c>
      <c r="B44" s="91" t="s">
        <v>32</v>
      </c>
      <c r="C44" s="88">
        <v>1</v>
      </c>
      <c r="D44" s="88" t="s">
        <v>15</v>
      </c>
      <c r="E44" s="89"/>
      <c r="F44" s="90">
        <f t="shared" si="1"/>
        <v>0</v>
      </c>
      <c r="G44" s="23"/>
      <c r="H44" s="23"/>
      <c r="I44" s="23"/>
      <c r="J44" s="23"/>
      <c r="K44" s="23"/>
      <c r="L44" s="23"/>
      <c r="M44" s="23"/>
      <c r="N44" s="23"/>
      <c r="O44" s="23"/>
      <c r="P44" s="23"/>
      <c r="Q44" s="23"/>
      <c r="R44" s="23"/>
      <c r="S44" s="12"/>
      <c r="T44" s="12"/>
      <c r="U44" s="12"/>
      <c r="V44" s="12"/>
      <c r="W44" s="12"/>
    </row>
    <row r="45" spans="1:23" s="11" customFormat="1" ht="51" x14ac:dyDescent="0.2">
      <c r="A45" s="86" t="s">
        <v>27</v>
      </c>
      <c r="B45" s="91" t="s">
        <v>33</v>
      </c>
      <c r="C45" s="88">
        <v>1</v>
      </c>
      <c r="D45" s="88" t="s">
        <v>15</v>
      </c>
      <c r="E45" s="89"/>
      <c r="F45" s="90">
        <f t="shared" si="1"/>
        <v>0</v>
      </c>
      <c r="G45" s="23"/>
      <c r="H45" s="23"/>
      <c r="I45" s="23"/>
      <c r="J45" s="23"/>
      <c r="K45" s="23"/>
      <c r="L45" s="23"/>
      <c r="M45" s="23"/>
      <c r="N45" s="23"/>
      <c r="O45" s="23"/>
      <c r="P45" s="23"/>
      <c r="Q45" s="23"/>
      <c r="R45" s="23"/>
      <c r="S45" s="12"/>
      <c r="T45" s="12"/>
      <c r="U45" s="12"/>
      <c r="V45" s="12"/>
      <c r="W45" s="12"/>
    </row>
    <row r="46" spans="1:23" s="11" customFormat="1" ht="38.25" x14ac:dyDescent="0.2">
      <c r="A46" s="86" t="s">
        <v>28</v>
      </c>
      <c r="B46" s="91" t="s">
        <v>34</v>
      </c>
      <c r="C46" s="88">
        <v>1</v>
      </c>
      <c r="D46" s="88" t="s">
        <v>9</v>
      </c>
      <c r="E46" s="89"/>
      <c r="F46" s="90">
        <f t="shared" si="1"/>
        <v>0</v>
      </c>
      <c r="G46" s="23"/>
      <c r="H46" s="23"/>
      <c r="I46" s="23"/>
      <c r="J46" s="23"/>
      <c r="K46" s="23"/>
      <c r="L46" s="23"/>
      <c r="M46" s="23"/>
      <c r="N46" s="23"/>
      <c r="O46" s="23"/>
      <c r="P46" s="23"/>
      <c r="Q46" s="23"/>
      <c r="R46" s="23"/>
      <c r="S46" s="12"/>
      <c r="T46" s="12"/>
      <c r="U46" s="12"/>
      <c r="V46" s="12"/>
      <c r="W46" s="12"/>
    </row>
    <row r="47" spans="1:23" s="11" customFormat="1" ht="38.25" x14ac:dyDescent="0.2">
      <c r="A47" s="86" t="s">
        <v>69</v>
      </c>
      <c r="B47" s="91" t="s">
        <v>179</v>
      </c>
      <c r="C47" s="88">
        <v>1</v>
      </c>
      <c r="D47" s="88" t="s">
        <v>15</v>
      </c>
      <c r="E47" s="89"/>
      <c r="F47" s="90">
        <f t="shared" si="1"/>
        <v>0</v>
      </c>
      <c r="G47" s="23"/>
      <c r="H47" s="23"/>
      <c r="I47" s="23"/>
      <c r="J47" s="23"/>
      <c r="K47" s="23"/>
      <c r="L47" s="23"/>
      <c r="M47" s="23"/>
      <c r="N47" s="23"/>
      <c r="O47" s="23"/>
      <c r="P47" s="23"/>
      <c r="Q47" s="23"/>
      <c r="R47" s="23"/>
      <c r="S47" s="12"/>
      <c r="T47" s="12"/>
      <c r="U47" s="12"/>
      <c r="V47" s="12"/>
      <c r="W47" s="12"/>
    </row>
    <row r="48" spans="1:23" s="11" customFormat="1" ht="114.75" x14ac:dyDescent="0.2">
      <c r="A48" s="86" t="s">
        <v>70</v>
      </c>
      <c r="B48" s="91" t="s">
        <v>35</v>
      </c>
      <c r="C48" s="88">
        <v>1</v>
      </c>
      <c r="D48" s="88" t="s">
        <v>9</v>
      </c>
      <c r="E48" s="89"/>
      <c r="F48" s="90">
        <f t="shared" si="1"/>
        <v>0</v>
      </c>
      <c r="G48" s="23"/>
      <c r="H48" s="23"/>
      <c r="I48" s="23"/>
      <c r="J48" s="23"/>
      <c r="K48" s="23"/>
      <c r="L48" s="23"/>
      <c r="M48" s="23"/>
      <c r="N48" s="23"/>
      <c r="O48" s="23"/>
      <c r="P48" s="23"/>
      <c r="Q48" s="23"/>
      <c r="R48" s="23"/>
      <c r="S48" s="12"/>
      <c r="T48" s="12"/>
      <c r="U48" s="12"/>
      <c r="V48" s="12"/>
      <c r="W48" s="12"/>
    </row>
    <row r="49" spans="1:23" s="11" customFormat="1" ht="102" x14ac:dyDescent="0.2">
      <c r="A49" s="86" t="s">
        <v>29</v>
      </c>
      <c r="B49" s="91" t="s">
        <v>36</v>
      </c>
      <c r="C49" s="88">
        <v>1</v>
      </c>
      <c r="D49" s="88" t="s">
        <v>9</v>
      </c>
      <c r="E49" s="89"/>
      <c r="F49" s="90">
        <f t="shared" si="1"/>
        <v>0</v>
      </c>
      <c r="G49" s="23"/>
      <c r="H49" s="23"/>
      <c r="I49" s="23"/>
      <c r="J49" s="23"/>
      <c r="K49" s="23"/>
      <c r="L49" s="23"/>
      <c r="M49" s="23"/>
      <c r="N49" s="23"/>
      <c r="O49" s="23"/>
      <c r="P49" s="23"/>
      <c r="Q49" s="23"/>
      <c r="R49" s="23"/>
      <c r="S49" s="12"/>
      <c r="T49" s="12"/>
      <c r="U49" s="12"/>
      <c r="V49" s="12"/>
      <c r="W49" s="12"/>
    </row>
    <row r="50" spans="1:23" s="11" customFormat="1" ht="76.5" x14ac:dyDescent="0.2">
      <c r="A50" s="86" t="s">
        <v>152</v>
      </c>
      <c r="B50" s="91" t="s">
        <v>137</v>
      </c>
      <c r="C50" s="88">
        <v>1</v>
      </c>
      <c r="D50" s="88" t="s">
        <v>9</v>
      </c>
      <c r="E50" s="89"/>
      <c r="F50" s="90">
        <f t="shared" si="1"/>
        <v>0</v>
      </c>
      <c r="G50" s="23"/>
      <c r="H50" s="23"/>
      <c r="I50" s="23"/>
      <c r="J50" s="23"/>
      <c r="K50" s="23"/>
      <c r="L50" s="23"/>
      <c r="M50" s="23"/>
      <c r="N50" s="23"/>
      <c r="O50" s="23"/>
      <c r="P50" s="23"/>
      <c r="Q50" s="23"/>
      <c r="R50" s="23"/>
      <c r="S50" s="12"/>
      <c r="T50" s="12"/>
      <c r="U50" s="12"/>
      <c r="V50" s="12"/>
      <c r="W50" s="12"/>
    </row>
    <row r="51" spans="1:23" s="11" customFormat="1" ht="39" thickBot="1" x14ac:dyDescent="0.25">
      <c r="A51" s="86" t="s">
        <v>71</v>
      </c>
      <c r="B51" s="94" t="s">
        <v>37</v>
      </c>
      <c r="C51" s="44">
        <v>1</v>
      </c>
      <c r="D51" s="44" t="s">
        <v>9</v>
      </c>
      <c r="E51" s="58"/>
      <c r="F51" s="32">
        <f t="shared" si="1"/>
        <v>0</v>
      </c>
      <c r="G51" s="23"/>
      <c r="H51" s="23"/>
      <c r="I51" s="23"/>
      <c r="J51" s="23"/>
      <c r="K51" s="23"/>
      <c r="L51" s="23"/>
      <c r="M51" s="23"/>
      <c r="N51" s="23"/>
      <c r="O51" s="23"/>
      <c r="P51" s="23"/>
      <c r="Q51" s="23"/>
      <c r="R51" s="23"/>
      <c r="S51" s="12"/>
      <c r="T51" s="12"/>
      <c r="U51" s="12"/>
      <c r="V51" s="12"/>
      <c r="W51" s="12"/>
    </row>
    <row r="52" spans="1:23" s="11" customFormat="1" ht="13.5" thickBot="1" x14ac:dyDescent="0.25">
      <c r="A52" s="33"/>
      <c r="B52" s="38" t="s">
        <v>121</v>
      </c>
      <c r="C52" s="34"/>
      <c r="D52" s="34"/>
      <c r="E52" s="21"/>
      <c r="F52" s="22">
        <f>SUM(F31:F51)</f>
        <v>0</v>
      </c>
      <c r="G52" s="23"/>
      <c r="H52" s="23"/>
      <c r="I52" s="23"/>
      <c r="J52" s="23"/>
      <c r="K52" s="23"/>
      <c r="L52" s="23"/>
      <c r="M52" s="23"/>
      <c r="N52" s="23"/>
      <c r="O52" s="23"/>
      <c r="P52" s="23"/>
      <c r="Q52" s="23"/>
      <c r="R52" s="23"/>
      <c r="S52" s="12"/>
      <c r="T52" s="12"/>
      <c r="U52" s="12"/>
      <c r="V52" s="12"/>
      <c r="W52" s="12"/>
    </row>
    <row r="53" spans="1:23" s="10" customFormat="1" ht="13.5" thickBot="1" x14ac:dyDescent="0.25">
      <c r="A53" s="33"/>
      <c r="B53" s="38" t="s">
        <v>38</v>
      </c>
      <c r="C53" s="34"/>
      <c r="D53" s="34"/>
      <c r="E53" s="21"/>
      <c r="F53" s="22">
        <f>F52+F28</f>
        <v>0</v>
      </c>
      <c r="G53" s="23"/>
      <c r="H53" s="23"/>
      <c r="I53" s="23"/>
      <c r="J53" s="23"/>
      <c r="K53" s="23"/>
      <c r="L53" s="23"/>
      <c r="M53" s="23"/>
      <c r="N53" s="23"/>
      <c r="O53" s="23"/>
      <c r="P53" s="23"/>
      <c r="Q53" s="23"/>
      <c r="R53" s="23"/>
    </row>
    <row r="54" spans="1:23" s="10" customFormat="1" ht="12.75" x14ac:dyDescent="0.2">
      <c r="A54" s="35"/>
      <c r="B54" s="37"/>
      <c r="C54" s="36"/>
      <c r="D54" s="36"/>
      <c r="E54" s="25"/>
      <c r="F54" s="26"/>
      <c r="G54" s="23"/>
      <c r="H54" s="23"/>
      <c r="I54" s="23"/>
      <c r="J54" s="23"/>
      <c r="K54" s="23"/>
      <c r="L54" s="23"/>
      <c r="M54" s="23"/>
      <c r="N54" s="23"/>
      <c r="O54" s="23"/>
      <c r="P54" s="23"/>
      <c r="Q54" s="23"/>
      <c r="R54" s="23"/>
    </row>
    <row r="55" spans="1:23" s="11" customFormat="1" ht="12.75" x14ac:dyDescent="0.2">
      <c r="A55" s="49" t="s">
        <v>39</v>
      </c>
      <c r="B55" s="50" t="s">
        <v>78</v>
      </c>
      <c r="C55" s="36"/>
      <c r="D55" s="36"/>
      <c r="E55" s="24"/>
      <c r="F55" s="26"/>
      <c r="G55" s="23"/>
      <c r="H55" s="23"/>
      <c r="I55" s="23"/>
      <c r="J55" s="23"/>
      <c r="K55" s="23"/>
      <c r="L55" s="23"/>
      <c r="M55" s="23"/>
      <c r="N55" s="23"/>
      <c r="O55" s="23"/>
      <c r="P55" s="23"/>
      <c r="Q55" s="23"/>
      <c r="R55" s="23"/>
      <c r="S55" s="12"/>
      <c r="T55" s="12"/>
      <c r="U55" s="12"/>
      <c r="V55" s="12"/>
      <c r="W55" s="12"/>
    </row>
    <row r="56" spans="1:23" s="10" customFormat="1" ht="12.75" x14ac:dyDescent="0.2">
      <c r="A56" s="35"/>
      <c r="B56" s="37"/>
      <c r="C56" s="36"/>
      <c r="D56" s="36"/>
      <c r="E56" s="24"/>
      <c r="F56" s="26"/>
      <c r="G56" s="23"/>
      <c r="H56" s="23"/>
      <c r="I56" s="23"/>
      <c r="J56" s="23"/>
      <c r="K56" s="23"/>
      <c r="L56" s="23"/>
      <c r="M56" s="23"/>
      <c r="N56" s="23"/>
      <c r="O56" s="23"/>
      <c r="P56" s="23"/>
      <c r="Q56" s="23"/>
      <c r="R56" s="23"/>
    </row>
    <row r="57" spans="1:23" s="11" customFormat="1" ht="12.75" x14ac:dyDescent="0.2">
      <c r="A57" s="35" t="s">
        <v>40</v>
      </c>
      <c r="B57" s="37" t="s">
        <v>41</v>
      </c>
      <c r="C57" s="36"/>
      <c r="D57" s="36"/>
      <c r="E57" s="24"/>
      <c r="F57" s="26"/>
      <c r="G57" s="23"/>
      <c r="H57" s="23"/>
      <c r="I57" s="23"/>
      <c r="J57" s="23"/>
      <c r="K57" s="23"/>
      <c r="L57" s="23"/>
      <c r="M57" s="23"/>
      <c r="N57" s="23"/>
      <c r="O57" s="23"/>
      <c r="P57" s="23"/>
      <c r="Q57" s="23"/>
      <c r="R57" s="23"/>
      <c r="S57" s="12"/>
      <c r="T57" s="12"/>
      <c r="U57" s="12"/>
      <c r="V57" s="12"/>
      <c r="W57" s="12"/>
    </row>
    <row r="58" spans="1:23" s="11" customFormat="1" ht="25.5" x14ac:dyDescent="0.2">
      <c r="A58" s="35" t="s">
        <v>42</v>
      </c>
      <c r="B58" s="37" t="s">
        <v>77</v>
      </c>
      <c r="C58" s="36">
        <v>1</v>
      </c>
      <c r="D58" s="36" t="s">
        <v>10</v>
      </c>
      <c r="E58" s="25"/>
      <c r="F58" s="26">
        <f t="shared" ref="F58:F67" si="2">C58*E58</f>
        <v>0</v>
      </c>
      <c r="G58" s="23"/>
      <c r="H58" s="23"/>
      <c r="I58" s="23"/>
      <c r="J58" s="23"/>
      <c r="K58" s="23"/>
      <c r="L58" s="23"/>
      <c r="M58" s="23"/>
      <c r="N58" s="23"/>
      <c r="O58" s="23"/>
      <c r="P58" s="23"/>
      <c r="Q58" s="23"/>
      <c r="R58" s="23"/>
      <c r="S58" s="12"/>
      <c r="T58" s="12"/>
      <c r="U58" s="12"/>
      <c r="V58" s="12"/>
      <c r="W58" s="12"/>
    </row>
    <row r="59" spans="1:23" s="11" customFormat="1" ht="12.75" x14ac:dyDescent="0.2">
      <c r="A59" s="35" t="s">
        <v>43</v>
      </c>
      <c r="B59" s="37" t="s">
        <v>195</v>
      </c>
      <c r="C59" s="36">
        <v>1</v>
      </c>
      <c r="D59" s="36" t="s">
        <v>10</v>
      </c>
      <c r="E59" s="25"/>
      <c r="F59" s="26">
        <f t="shared" si="2"/>
        <v>0</v>
      </c>
      <c r="G59" s="23"/>
      <c r="H59" s="23"/>
      <c r="I59" s="23"/>
      <c r="J59" s="23"/>
      <c r="K59" s="23"/>
      <c r="L59" s="23"/>
      <c r="M59" s="23"/>
      <c r="N59" s="23"/>
      <c r="O59" s="23"/>
      <c r="P59" s="23"/>
      <c r="Q59" s="23"/>
      <c r="R59" s="23"/>
      <c r="S59" s="12"/>
      <c r="T59" s="12"/>
      <c r="U59" s="12"/>
      <c r="V59" s="12"/>
      <c r="W59" s="12"/>
    </row>
    <row r="60" spans="1:23" s="11" customFormat="1" ht="216.75" x14ac:dyDescent="0.2">
      <c r="A60" s="35" t="s">
        <v>44</v>
      </c>
      <c r="B60" s="37" t="s">
        <v>183</v>
      </c>
      <c r="C60" s="36"/>
      <c r="D60" s="36"/>
      <c r="E60" s="25"/>
      <c r="F60" s="26">
        <f t="shared" si="2"/>
        <v>0</v>
      </c>
      <c r="G60" s="23"/>
      <c r="H60" s="23"/>
      <c r="I60" s="23"/>
      <c r="J60" s="23"/>
      <c r="K60" s="23"/>
      <c r="L60" s="23"/>
      <c r="M60" s="23"/>
      <c r="N60" s="23"/>
      <c r="O60" s="23"/>
      <c r="P60" s="23"/>
      <c r="Q60" s="23"/>
      <c r="R60" s="23"/>
      <c r="S60" s="12"/>
      <c r="T60" s="12"/>
      <c r="U60" s="12"/>
      <c r="V60" s="12"/>
      <c r="W60" s="12"/>
    </row>
    <row r="61" spans="1:23" s="11" customFormat="1" ht="12.75" x14ac:dyDescent="0.2">
      <c r="A61" s="35" t="s">
        <v>45</v>
      </c>
      <c r="B61" s="37" t="s">
        <v>184</v>
      </c>
      <c r="C61" s="36">
        <v>1</v>
      </c>
      <c r="D61" s="36" t="s">
        <v>10</v>
      </c>
      <c r="E61" s="25"/>
      <c r="F61" s="26" t="s">
        <v>182</v>
      </c>
      <c r="G61" s="23"/>
      <c r="H61" s="23"/>
      <c r="I61" s="23"/>
      <c r="J61" s="23"/>
      <c r="K61" s="23"/>
      <c r="L61" s="23"/>
      <c r="M61" s="23"/>
      <c r="N61" s="23"/>
      <c r="O61" s="23"/>
      <c r="P61" s="23"/>
      <c r="Q61" s="23"/>
      <c r="R61" s="23"/>
      <c r="S61" s="12"/>
      <c r="T61" s="12"/>
      <c r="U61" s="12"/>
      <c r="V61" s="12"/>
      <c r="W61" s="12"/>
    </row>
    <row r="62" spans="1:23" s="11" customFormat="1" ht="38.25" x14ac:dyDescent="0.2">
      <c r="A62" s="35" t="s">
        <v>46</v>
      </c>
      <c r="B62" s="37" t="s">
        <v>185</v>
      </c>
      <c r="C62" s="36">
        <v>1</v>
      </c>
      <c r="D62" s="36" t="s">
        <v>10</v>
      </c>
      <c r="E62" s="25"/>
      <c r="F62" s="26" t="s">
        <v>182</v>
      </c>
      <c r="G62" s="23"/>
      <c r="H62" s="23"/>
      <c r="I62" s="23"/>
      <c r="J62" s="23"/>
      <c r="K62" s="23"/>
      <c r="L62" s="23"/>
      <c r="M62" s="23"/>
      <c r="N62" s="23"/>
      <c r="O62" s="23"/>
      <c r="P62" s="23"/>
      <c r="Q62" s="23"/>
      <c r="R62" s="23"/>
      <c r="S62" s="12"/>
      <c r="T62" s="12"/>
      <c r="U62" s="12"/>
      <c r="V62" s="12"/>
      <c r="W62" s="12"/>
    </row>
    <row r="63" spans="1:23" s="11" customFormat="1" ht="89.25" hidden="1" x14ac:dyDescent="0.2">
      <c r="A63" s="35" t="s">
        <v>47</v>
      </c>
      <c r="B63" s="39" t="s">
        <v>153</v>
      </c>
      <c r="C63" s="36">
        <v>1</v>
      </c>
      <c r="D63" s="36" t="s">
        <v>10</v>
      </c>
      <c r="E63" s="25"/>
      <c r="F63" s="26" t="s">
        <v>182</v>
      </c>
      <c r="G63" s="23"/>
      <c r="H63" s="23"/>
      <c r="I63" s="23"/>
      <c r="J63" s="23"/>
      <c r="K63" s="23"/>
      <c r="L63" s="23"/>
      <c r="M63" s="23"/>
      <c r="N63" s="23"/>
      <c r="O63" s="23"/>
      <c r="P63" s="23"/>
      <c r="Q63" s="23"/>
      <c r="R63" s="23"/>
      <c r="S63" s="12"/>
      <c r="T63" s="12"/>
      <c r="U63" s="12"/>
      <c r="V63" s="12"/>
      <c r="W63" s="12"/>
    </row>
    <row r="64" spans="1:23" s="11" customFormat="1" ht="76.5" x14ac:dyDescent="0.2">
      <c r="A64" s="35" t="s">
        <v>48</v>
      </c>
      <c r="B64" s="37" t="s">
        <v>52</v>
      </c>
      <c r="C64" s="36">
        <v>1</v>
      </c>
      <c r="D64" s="36" t="s">
        <v>10</v>
      </c>
      <c r="E64" s="25"/>
      <c r="F64" s="26" t="s">
        <v>182</v>
      </c>
      <c r="G64" s="23"/>
      <c r="H64" s="23"/>
      <c r="I64" s="23"/>
      <c r="J64" s="23"/>
      <c r="K64" s="23"/>
      <c r="L64" s="23"/>
      <c r="M64" s="23"/>
      <c r="N64" s="23"/>
      <c r="O64" s="23"/>
      <c r="P64" s="23"/>
      <c r="Q64" s="23"/>
      <c r="R64" s="23"/>
      <c r="S64" s="12"/>
      <c r="T64" s="12"/>
      <c r="U64" s="12"/>
      <c r="V64" s="12"/>
      <c r="W64" s="12"/>
    </row>
    <row r="65" spans="1:23" s="11" customFormat="1" ht="63.75" x14ac:dyDescent="0.2">
      <c r="A65" s="35" t="s">
        <v>49</v>
      </c>
      <c r="B65" s="37" t="s">
        <v>53</v>
      </c>
      <c r="C65" s="36">
        <v>1</v>
      </c>
      <c r="D65" s="36" t="s">
        <v>10</v>
      </c>
      <c r="E65" s="25"/>
      <c r="F65" s="26" t="s">
        <v>182</v>
      </c>
      <c r="G65" s="23"/>
      <c r="H65" s="23"/>
      <c r="I65" s="23"/>
      <c r="J65" s="23"/>
      <c r="K65" s="23"/>
      <c r="L65" s="23"/>
      <c r="M65" s="23"/>
      <c r="N65" s="23"/>
      <c r="O65" s="23"/>
      <c r="P65" s="23"/>
      <c r="Q65" s="23"/>
      <c r="R65" s="23"/>
      <c r="S65" s="12"/>
      <c r="T65" s="12"/>
      <c r="U65" s="12"/>
      <c r="V65" s="12"/>
      <c r="W65" s="12"/>
    </row>
    <row r="66" spans="1:23" s="11" customFormat="1" ht="127.5" x14ac:dyDescent="0.2">
      <c r="A66" s="35" t="s">
        <v>50</v>
      </c>
      <c r="B66" s="37" t="s">
        <v>54</v>
      </c>
      <c r="C66" s="36">
        <v>1</v>
      </c>
      <c r="D66" s="36" t="s">
        <v>10</v>
      </c>
      <c r="E66" s="25">
        <v>1</v>
      </c>
      <c r="F66" s="26" t="s">
        <v>182</v>
      </c>
      <c r="G66" s="23"/>
      <c r="H66" s="23"/>
      <c r="I66" s="23"/>
      <c r="J66" s="23"/>
      <c r="K66" s="23"/>
      <c r="L66" s="23"/>
      <c r="M66" s="23"/>
      <c r="N66" s="23"/>
      <c r="O66" s="23"/>
      <c r="P66" s="23"/>
      <c r="Q66" s="23"/>
      <c r="R66" s="23"/>
      <c r="S66" s="12"/>
      <c r="T66" s="12"/>
      <c r="U66" s="12"/>
      <c r="V66" s="12"/>
      <c r="W66" s="12"/>
    </row>
    <row r="67" spans="1:23" s="11" customFormat="1" ht="39" thickBot="1" x14ac:dyDescent="0.25">
      <c r="A67" s="35" t="s">
        <v>51</v>
      </c>
      <c r="B67" s="37" t="s">
        <v>37</v>
      </c>
      <c r="C67" s="36">
        <v>1</v>
      </c>
      <c r="D67" s="36" t="s">
        <v>9</v>
      </c>
      <c r="E67" s="25"/>
      <c r="F67" s="26">
        <f t="shared" si="2"/>
        <v>0</v>
      </c>
      <c r="G67" s="23"/>
      <c r="H67" s="23"/>
      <c r="I67" s="23"/>
      <c r="J67" s="23"/>
      <c r="K67" s="23"/>
      <c r="L67" s="23"/>
      <c r="M67" s="23"/>
      <c r="N67" s="23"/>
      <c r="O67" s="23"/>
      <c r="P67" s="23"/>
      <c r="Q67" s="23"/>
      <c r="R67" s="23"/>
      <c r="S67" s="12"/>
      <c r="T67" s="12"/>
      <c r="U67" s="12"/>
      <c r="V67" s="12"/>
      <c r="W67" s="12"/>
    </row>
    <row r="68" spans="1:23" s="11" customFormat="1" ht="13.5" thickBot="1" x14ac:dyDescent="0.25">
      <c r="A68" s="33"/>
      <c r="B68" s="38" t="s">
        <v>117</v>
      </c>
      <c r="C68" s="34"/>
      <c r="D68" s="34"/>
      <c r="E68" s="21"/>
      <c r="F68" s="22">
        <f>F67+F59+F58</f>
        <v>0</v>
      </c>
      <c r="G68" s="23"/>
      <c r="H68" s="23"/>
      <c r="I68" s="23"/>
      <c r="J68" s="23"/>
      <c r="K68" s="23"/>
      <c r="L68" s="23"/>
      <c r="M68" s="23"/>
      <c r="N68" s="23"/>
      <c r="O68" s="23"/>
      <c r="P68" s="23"/>
      <c r="Q68" s="23"/>
      <c r="R68" s="23"/>
      <c r="S68" s="12"/>
      <c r="T68" s="12"/>
      <c r="U68" s="12"/>
      <c r="V68" s="12"/>
      <c r="W68" s="12"/>
    </row>
    <row r="69" spans="1:23" s="11" customFormat="1" ht="13.5" thickBot="1" x14ac:dyDescent="0.25">
      <c r="A69" s="33"/>
      <c r="B69" s="38"/>
      <c r="C69" s="34"/>
      <c r="D69" s="34"/>
      <c r="E69" s="21"/>
      <c r="F69" s="22">
        <f>F67+F58+F59</f>
        <v>0</v>
      </c>
      <c r="G69" s="23"/>
      <c r="H69" s="23"/>
      <c r="I69" s="23"/>
      <c r="J69" s="23"/>
      <c r="K69" s="23"/>
      <c r="L69" s="23"/>
      <c r="M69" s="23"/>
      <c r="N69" s="23"/>
      <c r="O69" s="23"/>
      <c r="P69" s="23"/>
      <c r="Q69" s="23"/>
      <c r="R69" s="23"/>
      <c r="S69" s="12"/>
      <c r="T69" s="12"/>
      <c r="U69" s="12"/>
      <c r="V69" s="12"/>
      <c r="W69" s="12"/>
    </row>
    <row r="70" spans="1:23" s="11" customFormat="1" ht="13.5" thickBot="1" x14ac:dyDescent="0.25">
      <c r="A70" s="35" t="s">
        <v>55</v>
      </c>
      <c r="B70" s="50" t="s">
        <v>93</v>
      </c>
      <c r="C70" s="36"/>
      <c r="D70" s="36"/>
      <c r="E70" s="24"/>
      <c r="F70" s="26"/>
      <c r="G70" s="23"/>
      <c r="H70" s="23"/>
      <c r="I70" s="23"/>
      <c r="J70" s="23"/>
      <c r="K70" s="23"/>
      <c r="L70" s="23"/>
      <c r="M70" s="23"/>
      <c r="N70" s="23"/>
      <c r="O70" s="23"/>
      <c r="P70" s="23"/>
      <c r="Q70" s="23"/>
      <c r="R70" s="23"/>
      <c r="S70" s="12"/>
      <c r="T70" s="12"/>
      <c r="U70" s="12"/>
      <c r="V70" s="12"/>
      <c r="W70" s="12"/>
    </row>
    <row r="71" spans="1:23" s="11" customFormat="1" ht="12.75" customHeight="1" x14ac:dyDescent="0.2">
      <c r="A71" s="40"/>
      <c r="B71" s="41"/>
      <c r="C71" s="42"/>
      <c r="D71" s="42"/>
      <c r="E71" s="29"/>
      <c r="F71" s="30"/>
      <c r="G71" s="23"/>
      <c r="H71" s="23"/>
      <c r="I71" s="23"/>
      <c r="J71" s="23"/>
      <c r="K71" s="23"/>
      <c r="L71" s="23"/>
      <c r="M71" s="23"/>
      <c r="N71" s="23"/>
      <c r="O71" s="23"/>
      <c r="P71" s="23"/>
      <c r="Q71" s="23"/>
      <c r="R71" s="23"/>
      <c r="S71" s="12"/>
      <c r="T71" s="12"/>
      <c r="U71" s="12"/>
      <c r="V71" s="12"/>
      <c r="W71" s="12"/>
    </row>
    <row r="72" spans="1:23" s="11" customFormat="1" ht="12.75" x14ac:dyDescent="0.2">
      <c r="A72" s="43" t="s">
        <v>94</v>
      </c>
      <c r="B72" s="51" t="s">
        <v>80</v>
      </c>
      <c r="C72" s="44"/>
      <c r="D72" s="44"/>
      <c r="E72" s="31"/>
      <c r="F72" s="32"/>
      <c r="G72" s="23"/>
      <c r="H72" s="23"/>
      <c r="I72" s="23"/>
      <c r="J72" s="23"/>
      <c r="K72" s="23"/>
      <c r="L72" s="23"/>
      <c r="M72" s="23"/>
      <c r="N72" s="23"/>
      <c r="O72" s="23"/>
      <c r="P72" s="23"/>
      <c r="Q72" s="23"/>
      <c r="R72" s="23"/>
      <c r="S72" s="12"/>
      <c r="T72" s="12"/>
      <c r="U72" s="12"/>
      <c r="V72" s="12"/>
      <c r="W72" s="12"/>
    </row>
    <row r="73" spans="1:23" s="11" customFormat="1" ht="12.75" x14ac:dyDescent="0.2">
      <c r="A73" s="43"/>
      <c r="B73" s="57"/>
      <c r="C73" s="44"/>
      <c r="D73" s="44"/>
      <c r="E73" s="31"/>
      <c r="F73" s="32"/>
      <c r="G73" s="23"/>
      <c r="H73" s="23"/>
      <c r="I73" s="23"/>
      <c r="J73" s="23"/>
      <c r="K73" s="23"/>
      <c r="L73" s="23"/>
      <c r="M73" s="23"/>
      <c r="N73" s="23"/>
      <c r="O73" s="23"/>
      <c r="P73" s="23"/>
      <c r="Q73" s="23"/>
      <c r="R73" s="23"/>
      <c r="S73" s="12"/>
      <c r="T73" s="12"/>
      <c r="U73" s="12"/>
      <c r="V73" s="12"/>
      <c r="W73" s="12"/>
    </row>
    <row r="74" spans="1:23" s="11" customFormat="1" ht="63.75" x14ac:dyDescent="0.2">
      <c r="A74" s="35" t="s">
        <v>102</v>
      </c>
      <c r="B74" s="45" t="s">
        <v>83</v>
      </c>
      <c r="C74" s="36">
        <v>2</v>
      </c>
      <c r="D74" s="36" t="s">
        <v>56</v>
      </c>
      <c r="E74" s="25"/>
      <c r="F74" s="26">
        <f>C74*E74</f>
        <v>0</v>
      </c>
      <c r="G74" s="23"/>
      <c r="H74" s="23"/>
      <c r="I74" s="23"/>
      <c r="J74" s="23"/>
      <c r="K74" s="23"/>
      <c r="L74" s="23"/>
      <c r="M74" s="23"/>
      <c r="N74" s="23"/>
      <c r="O74" s="23"/>
      <c r="P74" s="23"/>
      <c r="Q74" s="23"/>
      <c r="R74" s="23"/>
      <c r="S74" s="12"/>
      <c r="T74" s="12"/>
      <c r="U74" s="12"/>
      <c r="V74" s="12"/>
      <c r="W74" s="12"/>
    </row>
    <row r="75" spans="1:23" s="11" customFormat="1" ht="38.25" hidden="1" x14ac:dyDescent="0.2">
      <c r="A75" s="35" t="s">
        <v>104</v>
      </c>
      <c r="B75" s="45" t="s">
        <v>124</v>
      </c>
      <c r="C75" s="36">
        <v>0</v>
      </c>
      <c r="D75" s="36" t="s">
        <v>56</v>
      </c>
      <c r="E75" s="25"/>
      <c r="F75" s="26">
        <f>C75*E75</f>
        <v>0</v>
      </c>
      <c r="G75" s="23"/>
      <c r="H75" s="23"/>
      <c r="I75" s="23"/>
      <c r="J75" s="23"/>
      <c r="K75" s="23"/>
      <c r="L75" s="23"/>
      <c r="M75" s="23"/>
      <c r="N75" s="23"/>
      <c r="O75" s="23"/>
      <c r="P75" s="23"/>
      <c r="Q75" s="23"/>
      <c r="R75" s="23"/>
      <c r="S75" s="12"/>
      <c r="T75" s="12"/>
      <c r="U75" s="12"/>
      <c r="V75" s="12"/>
      <c r="W75" s="12"/>
    </row>
    <row r="76" spans="1:23" s="11" customFormat="1" ht="38.25" x14ac:dyDescent="0.2">
      <c r="A76" s="35" t="s">
        <v>105</v>
      </c>
      <c r="B76" s="46" t="s">
        <v>84</v>
      </c>
      <c r="C76" s="36">
        <v>8</v>
      </c>
      <c r="D76" s="36" t="s">
        <v>101</v>
      </c>
      <c r="E76" s="25"/>
      <c r="F76" s="26">
        <f>C76*E76</f>
        <v>0</v>
      </c>
      <c r="G76" s="23"/>
      <c r="H76" s="23"/>
      <c r="I76" s="23"/>
      <c r="J76" s="23"/>
      <c r="K76" s="23"/>
      <c r="L76" s="23"/>
      <c r="M76" s="23"/>
      <c r="N76" s="23"/>
      <c r="O76" s="23"/>
      <c r="P76" s="23"/>
      <c r="Q76" s="23"/>
      <c r="R76" s="23"/>
      <c r="S76" s="12"/>
      <c r="T76" s="12"/>
      <c r="U76" s="12"/>
      <c r="V76" s="12"/>
      <c r="W76" s="12"/>
    </row>
    <row r="77" spans="1:23" s="11" customFormat="1" ht="38.25" x14ac:dyDescent="0.2">
      <c r="A77" s="35" t="s">
        <v>106</v>
      </c>
      <c r="B77" s="46" t="s">
        <v>92</v>
      </c>
      <c r="C77" s="36">
        <v>1</v>
      </c>
      <c r="D77" s="36" t="s">
        <v>10</v>
      </c>
      <c r="E77" s="25"/>
      <c r="F77" s="26">
        <f t="shared" ref="F77:F85" si="3">C77*E77</f>
        <v>0</v>
      </c>
      <c r="G77" s="23"/>
      <c r="H77" s="23"/>
      <c r="I77" s="23"/>
      <c r="J77" s="23"/>
      <c r="K77" s="23"/>
      <c r="L77" s="23"/>
      <c r="M77" s="23"/>
      <c r="N77" s="23"/>
      <c r="O77" s="23"/>
      <c r="P77" s="23"/>
      <c r="Q77" s="23"/>
      <c r="R77" s="23"/>
      <c r="S77" s="12"/>
      <c r="T77" s="12"/>
      <c r="U77" s="12"/>
      <c r="V77" s="12"/>
      <c r="W77" s="12"/>
    </row>
    <row r="78" spans="1:23" s="11" customFormat="1" ht="25.5" hidden="1" x14ac:dyDescent="0.2">
      <c r="A78" s="35" t="s">
        <v>103</v>
      </c>
      <c r="B78" s="46" t="s">
        <v>125</v>
      </c>
      <c r="C78" s="36">
        <v>0</v>
      </c>
      <c r="D78" s="36" t="s">
        <v>56</v>
      </c>
      <c r="E78" s="25"/>
      <c r="F78" s="26">
        <f t="shared" si="3"/>
        <v>0</v>
      </c>
      <c r="G78" s="23"/>
      <c r="H78" s="23"/>
      <c r="I78" s="23"/>
      <c r="J78" s="23"/>
      <c r="K78" s="23"/>
      <c r="L78" s="23"/>
      <c r="M78" s="23"/>
      <c r="N78" s="23"/>
      <c r="O78" s="23"/>
      <c r="P78" s="23"/>
      <c r="Q78" s="23"/>
      <c r="R78" s="23"/>
      <c r="S78" s="12"/>
      <c r="T78" s="12"/>
      <c r="U78" s="12"/>
      <c r="V78" s="12"/>
      <c r="W78" s="12"/>
    </row>
    <row r="79" spans="1:23" s="11" customFormat="1" ht="25.5" x14ac:dyDescent="0.2">
      <c r="A79" s="35" t="s">
        <v>107</v>
      </c>
      <c r="B79" s="45" t="s">
        <v>85</v>
      </c>
      <c r="C79" s="36"/>
      <c r="D79" s="36"/>
      <c r="E79" s="25"/>
      <c r="F79" s="26">
        <f t="shared" si="3"/>
        <v>0</v>
      </c>
      <c r="G79" s="23"/>
      <c r="H79" s="23"/>
      <c r="I79" s="23"/>
      <c r="J79" s="23"/>
      <c r="K79" s="23"/>
      <c r="L79" s="23"/>
      <c r="M79" s="23"/>
      <c r="N79" s="23"/>
      <c r="O79" s="23"/>
      <c r="P79" s="23"/>
      <c r="Q79" s="23"/>
      <c r="R79" s="23"/>
      <c r="S79" s="12"/>
      <c r="T79" s="12"/>
      <c r="U79" s="12"/>
      <c r="V79" s="12"/>
      <c r="W79" s="12"/>
    </row>
    <row r="80" spans="1:23" s="11" customFormat="1" ht="25.5" x14ac:dyDescent="0.2">
      <c r="A80" s="35" t="s">
        <v>108</v>
      </c>
      <c r="B80" s="45" t="s">
        <v>86</v>
      </c>
      <c r="C80" s="36">
        <v>3</v>
      </c>
      <c r="D80" s="36" t="s">
        <v>56</v>
      </c>
      <c r="E80" s="25"/>
      <c r="F80" s="26">
        <f t="shared" si="3"/>
        <v>0</v>
      </c>
      <c r="G80" s="23"/>
      <c r="H80" s="23"/>
      <c r="I80" s="23"/>
      <c r="J80" s="23"/>
      <c r="K80" s="23"/>
      <c r="L80" s="23"/>
      <c r="M80" s="23"/>
      <c r="N80" s="23"/>
      <c r="O80" s="23"/>
      <c r="P80" s="23"/>
      <c r="Q80" s="23"/>
      <c r="R80" s="23"/>
      <c r="S80" s="12"/>
      <c r="T80" s="12"/>
      <c r="U80" s="12"/>
      <c r="V80" s="12"/>
      <c r="W80" s="12"/>
    </row>
    <row r="81" spans="1:23" s="11" customFormat="1" ht="25.5" x14ac:dyDescent="0.2">
      <c r="A81" s="35" t="s">
        <v>109</v>
      </c>
      <c r="B81" s="45" t="s">
        <v>87</v>
      </c>
      <c r="C81" s="36">
        <v>7</v>
      </c>
      <c r="D81" s="36" t="s">
        <v>19</v>
      </c>
      <c r="E81" s="25"/>
      <c r="F81" s="26">
        <f t="shared" si="3"/>
        <v>0</v>
      </c>
      <c r="G81" s="23"/>
      <c r="H81" s="23"/>
      <c r="I81" s="23"/>
      <c r="J81" s="23"/>
      <c r="K81" s="23"/>
      <c r="L81" s="23"/>
      <c r="M81" s="23"/>
      <c r="N81" s="23"/>
      <c r="O81" s="23"/>
      <c r="P81" s="23"/>
      <c r="Q81" s="23"/>
      <c r="R81" s="23"/>
      <c r="S81" s="12"/>
      <c r="T81" s="12"/>
      <c r="U81" s="12"/>
      <c r="V81" s="12"/>
      <c r="W81" s="12"/>
    </row>
    <row r="82" spans="1:23" s="11" customFormat="1" ht="38.25" x14ac:dyDescent="0.2">
      <c r="A82" s="35" t="s">
        <v>110</v>
      </c>
      <c r="B82" s="45" t="s">
        <v>88</v>
      </c>
      <c r="C82" s="36">
        <v>3</v>
      </c>
      <c r="D82" s="36" t="s">
        <v>56</v>
      </c>
      <c r="E82" s="25"/>
      <c r="F82" s="26">
        <f t="shared" si="3"/>
        <v>0</v>
      </c>
      <c r="G82" s="23"/>
      <c r="H82" s="23"/>
      <c r="I82" s="23"/>
      <c r="J82" s="23"/>
      <c r="K82" s="23"/>
      <c r="L82" s="23"/>
      <c r="M82" s="23"/>
      <c r="N82" s="23"/>
      <c r="O82" s="23"/>
      <c r="P82" s="23"/>
      <c r="Q82" s="23"/>
      <c r="R82" s="23"/>
      <c r="S82" s="12"/>
      <c r="T82" s="12"/>
      <c r="U82" s="12"/>
      <c r="V82" s="12"/>
      <c r="W82" s="12"/>
    </row>
    <row r="83" spans="1:23" s="11" customFormat="1" ht="51" x14ac:dyDescent="0.2">
      <c r="A83" s="35" t="s">
        <v>111</v>
      </c>
      <c r="B83" s="45" t="s">
        <v>89</v>
      </c>
      <c r="C83" s="36">
        <v>3</v>
      </c>
      <c r="D83" s="36" t="s">
        <v>56</v>
      </c>
      <c r="E83" s="25"/>
      <c r="F83" s="26">
        <f t="shared" si="3"/>
        <v>0</v>
      </c>
      <c r="G83" s="23"/>
      <c r="H83" s="23"/>
      <c r="I83" s="23"/>
      <c r="J83" s="23"/>
      <c r="K83" s="23"/>
      <c r="L83" s="23"/>
      <c r="M83" s="23"/>
      <c r="N83" s="23"/>
      <c r="O83" s="23"/>
      <c r="P83" s="23"/>
      <c r="Q83" s="23"/>
      <c r="R83" s="23"/>
      <c r="S83" s="12"/>
      <c r="T83" s="12"/>
      <c r="U83" s="12"/>
      <c r="V83" s="12"/>
      <c r="W83" s="12"/>
    </row>
    <row r="84" spans="1:23" s="11" customFormat="1" ht="25.5" x14ac:dyDescent="0.2">
      <c r="A84" s="35" t="s">
        <v>112</v>
      </c>
      <c r="B84" s="45" t="s">
        <v>90</v>
      </c>
      <c r="C84" s="36">
        <v>6</v>
      </c>
      <c r="D84" s="36" t="s">
        <v>56</v>
      </c>
      <c r="E84" s="25"/>
      <c r="F84" s="26">
        <f t="shared" si="3"/>
        <v>0</v>
      </c>
      <c r="G84" s="23"/>
      <c r="H84" s="23"/>
      <c r="I84" s="23"/>
      <c r="J84" s="23"/>
      <c r="K84" s="23"/>
      <c r="L84" s="23"/>
      <c r="M84" s="23"/>
      <c r="N84" s="23"/>
      <c r="O84" s="23"/>
      <c r="P84" s="23"/>
      <c r="Q84" s="23"/>
      <c r="R84" s="23"/>
      <c r="S84" s="12"/>
      <c r="T84" s="12"/>
      <c r="U84" s="12"/>
      <c r="V84" s="12"/>
      <c r="W84" s="12"/>
    </row>
    <row r="85" spans="1:23" s="11" customFormat="1" ht="63.75" x14ac:dyDescent="0.2">
      <c r="A85" s="35" t="s">
        <v>154</v>
      </c>
      <c r="B85" s="45" t="s">
        <v>91</v>
      </c>
      <c r="C85" s="36">
        <v>4</v>
      </c>
      <c r="D85" s="36" t="s">
        <v>56</v>
      </c>
      <c r="E85" s="25"/>
      <c r="F85" s="26">
        <f t="shared" si="3"/>
        <v>0</v>
      </c>
      <c r="G85" s="23"/>
      <c r="H85" s="23"/>
      <c r="I85" s="23"/>
      <c r="J85" s="23"/>
      <c r="K85" s="23"/>
      <c r="L85" s="23"/>
      <c r="M85" s="23"/>
      <c r="N85" s="23"/>
      <c r="O85" s="23"/>
      <c r="P85" s="23"/>
      <c r="Q85" s="23"/>
      <c r="R85" s="23"/>
      <c r="S85" s="12"/>
      <c r="T85" s="12"/>
      <c r="U85" s="12"/>
      <c r="V85" s="12"/>
      <c r="W85" s="12"/>
    </row>
    <row r="86" spans="1:23" s="11" customFormat="1" ht="12.75" x14ac:dyDescent="0.2">
      <c r="A86" s="52"/>
      <c r="B86" s="45"/>
      <c r="C86" s="53"/>
      <c r="D86" s="53"/>
      <c r="E86" s="54"/>
      <c r="F86" s="55"/>
      <c r="G86" s="23"/>
      <c r="H86" s="23"/>
      <c r="I86" s="23"/>
      <c r="J86" s="23"/>
      <c r="K86" s="23"/>
      <c r="L86" s="23"/>
      <c r="M86" s="23"/>
      <c r="N86" s="23"/>
      <c r="O86" s="23"/>
      <c r="P86" s="23"/>
      <c r="Q86" s="23"/>
      <c r="R86" s="23"/>
      <c r="S86" s="12"/>
      <c r="T86" s="12"/>
      <c r="U86" s="12"/>
      <c r="V86" s="12"/>
      <c r="W86" s="12"/>
    </row>
    <row r="87" spans="1:23" s="11" customFormat="1" ht="12.75" x14ac:dyDescent="0.2">
      <c r="A87" s="69"/>
      <c r="B87" s="60" t="s">
        <v>118</v>
      </c>
      <c r="C87" s="70"/>
      <c r="D87" s="70"/>
      <c r="E87" s="71"/>
      <c r="F87" s="72">
        <f>SUM(F72:F86)</f>
        <v>0</v>
      </c>
      <c r="G87" s="23"/>
      <c r="H87" s="23"/>
      <c r="I87" s="23"/>
      <c r="J87" s="23"/>
      <c r="K87" s="23"/>
      <c r="L87" s="23"/>
      <c r="M87" s="23"/>
      <c r="N87" s="23"/>
      <c r="O87" s="23"/>
      <c r="P87" s="23"/>
      <c r="Q87" s="23"/>
      <c r="R87" s="23"/>
      <c r="S87" s="12"/>
      <c r="T87" s="12"/>
      <c r="U87" s="12"/>
      <c r="V87" s="12"/>
      <c r="W87" s="12"/>
    </row>
    <row r="88" spans="1:23" s="11" customFormat="1" ht="12.75" customHeight="1" x14ac:dyDescent="0.2">
      <c r="A88" s="64"/>
      <c r="B88" s="65"/>
      <c r="C88" s="66"/>
      <c r="D88" s="66"/>
      <c r="E88" s="67"/>
      <c r="F88" s="68"/>
      <c r="G88" s="23"/>
      <c r="H88" s="23"/>
      <c r="I88" s="23"/>
      <c r="J88" s="23"/>
      <c r="K88" s="23"/>
      <c r="L88" s="23"/>
      <c r="M88" s="23"/>
      <c r="N88" s="23"/>
      <c r="O88" s="23"/>
      <c r="P88" s="23"/>
      <c r="Q88" s="23"/>
      <c r="R88" s="23"/>
      <c r="S88" s="12"/>
      <c r="T88" s="12"/>
      <c r="U88" s="12"/>
      <c r="V88" s="12"/>
      <c r="W88" s="12"/>
    </row>
    <row r="89" spans="1:23" s="11" customFormat="1" ht="12.75" x14ac:dyDescent="0.2">
      <c r="A89" s="99" t="s">
        <v>95</v>
      </c>
      <c r="B89" s="56" t="s">
        <v>96</v>
      </c>
      <c r="C89" s="100"/>
      <c r="D89" s="100"/>
      <c r="E89" s="31"/>
      <c r="F89" s="32"/>
      <c r="G89" s="23"/>
      <c r="H89" s="23"/>
      <c r="I89" s="23"/>
      <c r="J89" s="23"/>
      <c r="K89" s="23"/>
      <c r="L89" s="23"/>
      <c r="M89" s="23"/>
      <c r="N89" s="23"/>
      <c r="O89" s="23"/>
      <c r="P89" s="23"/>
      <c r="Q89" s="23"/>
      <c r="R89" s="23"/>
      <c r="S89" s="12"/>
      <c r="T89" s="12"/>
      <c r="U89" s="12"/>
      <c r="V89" s="12"/>
      <c r="W89" s="12"/>
    </row>
    <row r="90" spans="1:23" s="11" customFormat="1" ht="12.75" x14ac:dyDescent="0.2">
      <c r="A90" s="86"/>
      <c r="B90" s="101"/>
      <c r="C90" s="88"/>
      <c r="D90" s="88"/>
      <c r="E90" s="97"/>
      <c r="F90" s="32"/>
      <c r="G90" s="23"/>
      <c r="H90" s="23"/>
      <c r="I90" s="23"/>
      <c r="J90" s="23"/>
      <c r="K90" s="23"/>
      <c r="L90" s="23"/>
      <c r="M90" s="23"/>
      <c r="N90" s="23"/>
      <c r="O90" s="23"/>
      <c r="P90" s="23"/>
      <c r="Q90" s="23"/>
      <c r="R90" s="23"/>
      <c r="S90" s="12"/>
      <c r="T90" s="12"/>
      <c r="U90" s="12"/>
      <c r="V90" s="12"/>
      <c r="W90" s="12"/>
    </row>
    <row r="91" spans="1:23" s="11" customFormat="1" ht="63.75" x14ac:dyDescent="0.2">
      <c r="A91" s="86" t="s">
        <v>113</v>
      </c>
      <c r="B91" s="107" t="s">
        <v>98</v>
      </c>
      <c r="C91" s="88">
        <v>14</v>
      </c>
      <c r="D91" s="88" t="s">
        <v>56</v>
      </c>
      <c r="E91" s="98"/>
      <c r="F91" s="26">
        <f>C91*E91</f>
        <v>0</v>
      </c>
      <c r="G91" s="23"/>
      <c r="H91" s="23"/>
      <c r="I91" s="23"/>
      <c r="J91" s="23"/>
      <c r="K91" s="23"/>
      <c r="L91" s="23"/>
      <c r="M91" s="23"/>
      <c r="N91" s="23"/>
      <c r="O91" s="23"/>
      <c r="P91" s="23"/>
      <c r="Q91" s="23"/>
      <c r="R91" s="23"/>
      <c r="S91" s="12"/>
      <c r="T91" s="12"/>
      <c r="U91" s="12"/>
      <c r="V91" s="12"/>
      <c r="W91" s="12"/>
    </row>
    <row r="92" spans="1:23" s="11" customFormat="1" ht="38.25" x14ac:dyDescent="0.2">
      <c r="A92" s="86"/>
      <c r="B92" s="108" t="s">
        <v>97</v>
      </c>
      <c r="C92" s="88"/>
      <c r="D92" s="88"/>
      <c r="E92" s="98"/>
      <c r="F92" s="26">
        <f t="shared" ref="F92:F96" si="4">C92*E92</f>
        <v>0</v>
      </c>
      <c r="G92" s="23"/>
      <c r="H92" s="23"/>
      <c r="I92" s="23"/>
      <c r="J92" s="23"/>
      <c r="K92" s="23"/>
      <c r="L92" s="23"/>
      <c r="M92" s="23"/>
      <c r="N92" s="23"/>
      <c r="O92" s="23"/>
      <c r="P92" s="23"/>
      <c r="Q92" s="23"/>
      <c r="R92" s="23"/>
      <c r="S92" s="12"/>
      <c r="T92" s="12"/>
      <c r="U92" s="12"/>
      <c r="V92" s="12"/>
      <c r="W92" s="12"/>
    </row>
    <row r="93" spans="1:23" s="11" customFormat="1" ht="51" x14ac:dyDescent="0.2">
      <c r="A93" s="86" t="s">
        <v>114</v>
      </c>
      <c r="B93" s="109" t="s">
        <v>189</v>
      </c>
      <c r="C93" s="88">
        <v>3.5</v>
      </c>
      <c r="D93" s="88" t="s">
        <v>56</v>
      </c>
      <c r="E93" s="98"/>
      <c r="F93" s="26">
        <f t="shared" si="4"/>
        <v>0</v>
      </c>
      <c r="G93" s="23"/>
      <c r="H93" s="23"/>
      <c r="I93" s="23"/>
      <c r="J93" s="23"/>
      <c r="K93" s="23"/>
      <c r="L93" s="23"/>
      <c r="M93" s="23"/>
      <c r="N93" s="23"/>
      <c r="O93" s="23"/>
      <c r="P93" s="23"/>
      <c r="Q93" s="23"/>
      <c r="R93" s="23"/>
      <c r="S93" s="12"/>
      <c r="T93" s="12"/>
      <c r="U93" s="12"/>
      <c r="V93" s="12"/>
      <c r="W93" s="12"/>
    </row>
    <row r="94" spans="1:23" s="11" customFormat="1" ht="38.25" x14ac:dyDescent="0.2">
      <c r="A94" s="86"/>
      <c r="B94" s="108" t="s">
        <v>97</v>
      </c>
      <c r="C94" s="88"/>
      <c r="D94" s="88"/>
      <c r="E94" s="98"/>
      <c r="F94" s="26">
        <f t="shared" si="4"/>
        <v>0</v>
      </c>
      <c r="G94" s="23"/>
      <c r="H94" s="23"/>
      <c r="I94" s="23"/>
      <c r="J94" s="23"/>
      <c r="K94" s="23"/>
      <c r="L94" s="23"/>
      <c r="M94" s="23"/>
      <c r="N94" s="23"/>
      <c r="O94" s="23"/>
      <c r="P94" s="23"/>
      <c r="Q94" s="23"/>
      <c r="R94" s="23"/>
      <c r="S94" s="12"/>
      <c r="T94" s="12"/>
      <c r="U94" s="12"/>
      <c r="V94" s="12"/>
      <c r="W94" s="12"/>
    </row>
    <row r="95" spans="1:23" s="11" customFormat="1" ht="38.25" hidden="1" x14ac:dyDescent="0.2">
      <c r="A95" s="86" t="s">
        <v>115</v>
      </c>
      <c r="B95" s="107" t="s">
        <v>99</v>
      </c>
      <c r="C95" s="88">
        <v>0</v>
      </c>
      <c r="D95" s="88" t="s">
        <v>19</v>
      </c>
      <c r="E95" s="98"/>
      <c r="F95" s="26">
        <f t="shared" si="4"/>
        <v>0</v>
      </c>
      <c r="G95" s="23"/>
      <c r="H95" s="23"/>
      <c r="I95" s="23"/>
      <c r="J95" s="23"/>
      <c r="K95" s="23"/>
      <c r="L95" s="23"/>
      <c r="M95" s="23"/>
      <c r="N95" s="23"/>
      <c r="O95" s="23"/>
      <c r="P95" s="23"/>
      <c r="Q95" s="23"/>
      <c r="R95" s="23"/>
      <c r="S95" s="12"/>
      <c r="T95" s="12"/>
      <c r="U95" s="12"/>
      <c r="V95" s="12"/>
      <c r="W95" s="12"/>
    </row>
    <row r="96" spans="1:23" s="11" customFormat="1" ht="38.25" x14ac:dyDescent="0.2">
      <c r="A96" s="86" t="s">
        <v>116</v>
      </c>
      <c r="B96" s="107" t="s">
        <v>100</v>
      </c>
      <c r="C96" s="88">
        <v>1</v>
      </c>
      <c r="D96" s="88" t="s">
        <v>19</v>
      </c>
      <c r="E96" s="98"/>
      <c r="F96" s="26">
        <f t="shared" si="4"/>
        <v>0</v>
      </c>
      <c r="G96" s="23"/>
      <c r="H96" s="23"/>
      <c r="I96" s="23"/>
      <c r="J96" s="23"/>
      <c r="K96" s="23"/>
      <c r="L96" s="23"/>
      <c r="M96" s="23"/>
      <c r="N96" s="23"/>
      <c r="O96" s="23"/>
      <c r="P96" s="23"/>
      <c r="Q96" s="23"/>
      <c r="R96" s="23"/>
      <c r="S96" s="12"/>
      <c r="T96" s="12"/>
      <c r="U96" s="12"/>
      <c r="V96" s="12"/>
      <c r="W96" s="12"/>
    </row>
    <row r="97" spans="1:23" s="11" customFormat="1" ht="12.75" x14ac:dyDescent="0.2">
      <c r="A97" s="99"/>
      <c r="B97" s="45"/>
      <c r="C97" s="100"/>
      <c r="D97" s="100"/>
      <c r="E97" s="54"/>
      <c r="F97" s="55"/>
      <c r="G97" s="23"/>
      <c r="H97" s="23"/>
      <c r="I97" s="23"/>
      <c r="J97" s="23"/>
      <c r="K97" s="23"/>
      <c r="L97" s="23"/>
      <c r="M97" s="23"/>
      <c r="N97" s="23"/>
      <c r="O97" s="23"/>
      <c r="P97" s="23"/>
      <c r="Q97" s="23"/>
      <c r="R97" s="23"/>
      <c r="S97" s="12"/>
      <c r="T97" s="12"/>
      <c r="U97" s="12"/>
      <c r="V97" s="12"/>
      <c r="W97" s="12"/>
    </row>
    <row r="98" spans="1:23" s="11" customFormat="1" ht="12.75" x14ac:dyDescent="0.2">
      <c r="A98" s="59"/>
      <c r="B98" s="60" t="s">
        <v>122</v>
      </c>
      <c r="C98" s="61"/>
      <c r="D98" s="61"/>
      <c r="E98" s="62"/>
      <c r="F98" s="63"/>
      <c r="G98" s="23"/>
      <c r="H98" s="23"/>
      <c r="I98" s="23"/>
      <c r="J98" s="23"/>
      <c r="K98" s="23"/>
      <c r="L98" s="23"/>
      <c r="M98" s="23"/>
      <c r="N98" s="23"/>
      <c r="O98" s="23"/>
      <c r="P98" s="23"/>
      <c r="Q98" s="23"/>
      <c r="R98" s="23"/>
      <c r="S98" s="12"/>
      <c r="T98" s="12"/>
      <c r="U98" s="12"/>
      <c r="V98" s="12"/>
      <c r="W98" s="12"/>
    </row>
    <row r="99" spans="1:23" s="11" customFormat="1" ht="12.75" x14ac:dyDescent="0.2">
      <c r="A99" s="43"/>
      <c r="B99" s="45"/>
      <c r="C99" s="44"/>
      <c r="D99" s="44"/>
      <c r="E99" s="58"/>
      <c r="F99" s="32"/>
      <c r="G99" s="23"/>
      <c r="H99" s="23"/>
      <c r="I99" s="23"/>
      <c r="J99" s="23"/>
      <c r="K99" s="23"/>
      <c r="L99" s="23"/>
      <c r="M99" s="23"/>
      <c r="N99" s="23"/>
      <c r="O99" s="23"/>
      <c r="P99" s="23"/>
      <c r="Q99" s="23"/>
      <c r="R99" s="23"/>
      <c r="S99" s="12"/>
      <c r="T99" s="12"/>
      <c r="U99" s="12"/>
      <c r="V99" s="12"/>
      <c r="W99" s="12"/>
    </row>
    <row r="100" spans="1:23" s="11" customFormat="1" ht="12.75" x14ac:dyDescent="0.2">
      <c r="A100" s="35"/>
      <c r="B100" s="45"/>
      <c r="C100" s="36"/>
      <c r="D100" s="36"/>
      <c r="E100" s="25"/>
      <c r="F100" s="26"/>
      <c r="G100" s="23"/>
      <c r="H100" s="23"/>
      <c r="I100" s="23"/>
      <c r="J100" s="23"/>
      <c r="K100" s="23"/>
      <c r="L100" s="23"/>
      <c r="M100" s="23"/>
      <c r="N100" s="23"/>
      <c r="O100" s="23"/>
      <c r="P100" s="23"/>
      <c r="Q100" s="23"/>
      <c r="R100" s="23"/>
      <c r="S100" s="12"/>
      <c r="T100" s="12"/>
      <c r="U100" s="12"/>
      <c r="V100" s="12"/>
      <c r="W100" s="12"/>
    </row>
    <row r="101" spans="1:23" s="11" customFormat="1" ht="12.75" x14ac:dyDescent="0.2">
      <c r="A101" s="99" t="s">
        <v>155</v>
      </c>
      <c r="B101" s="56" t="s">
        <v>123</v>
      </c>
      <c r="C101" s="100"/>
      <c r="D101" s="100"/>
      <c r="E101" s="105"/>
      <c r="F101" s="106"/>
      <c r="G101" s="23"/>
      <c r="H101" s="23"/>
      <c r="I101" s="23"/>
      <c r="J101" s="23"/>
      <c r="K101" s="23"/>
      <c r="L101" s="23"/>
      <c r="M101" s="23"/>
      <c r="N101" s="23"/>
      <c r="O101" s="23"/>
      <c r="P101" s="23"/>
      <c r="Q101" s="23"/>
      <c r="R101" s="23"/>
      <c r="S101" s="12"/>
      <c r="T101" s="12"/>
      <c r="U101" s="12"/>
      <c r="V101" s="12"/>
      <c r="W101" s="12"/>
    </row>
    <row r="102" spans="1:23" s="11" customFormat="1" ht="12.75" x14ac:dyDescent="0.2">
      <c r="A102" s="86"/>
      <c r="B102" s="101"/>
      <c r="C102" s="88"/>
      <c r="D102" s="88"/>
      <c r="E102" s="90"/>
      <c r="F102" s="90"/>
      <c r="G102" s="23"/>
      <c r="H102" s="23"/>
      <c r="I102" s="23"/>
      <c r="J102" s="23"/>
      <c r="K102" s="23"/>
      <c r="L102" s="23"/>
      <c r="M102" s="23"/>
      <c r="N102" s="23"/>
      <c r="O102" s="23"/>
      <c r="P102" s="23"/>
      <c r="Q102" s="23"/>
      <c r="R102" s="23"/>
      <c r="S102" s="12"/>
      <c r="T102" s="12"/>
      <c r="U102" s="12"/>
      <c r="V102" s="12"/>
      <c r="W102" s="12"/>
    </row>
    <row r="103" spans="1:23" s="11" customFormat="1" ht="25.5" x14ac:dyDescent="0.2">
      <c r="A103" s="86" t="s">
        <v>168</v>
      </c>
      <c r="B103" s="102" t="s">
        <v>126</v>
      </c>
      <c r="C103" s="88">
        <v>8</v>
      </c>
      <c r="D103" s="88" t="s">
        <v>56</v>
      </c>
      <c r="E103" s="89"/>
      <c r="F103" s="90">
        <f>C103*E103</f>
        <v>0</v>
      </c>
      <c r="G103" s="23"/>
      <c r="H103" s="23"/>
      <c r="I103" s="23"/>
      <c r="J103" s="23"/>
      <c r="K103" s="23"/>
      <c r="L103" s="23"/>
      <c r="M103" s="23"/>
      <c r="N103" s="23"/>
      <c r="O103" s="23"/>
      <c r="P103" s="23"/>
      <c r="Q103" s="23"/>
      <c r="R103" s="23"/>
      <c r="S103" s="12"/>
      <c r="T103" s="12"/>
      <c r="U103" s="12"/>
      <c r="V103" s="12"/>
      <c r="W103" s="12"/>
    </row>
    <row r="104" spans="1:23" s="11" customFormat="1" ht="51" x14ac:dyDescent="0.2">
      <c r="A104" s="86" t="s">
        <v>169</v>
      </c>
      <c r="B104" s="104" t="s">
        <v>127</v>
      </c>
      <c r="C104" s="88">
        <v>8</v>
      </c>
      <c r="D104" s="88" t="s">
        <v>56</v>
      </c>
      <c r="E104" s="89"/>
      <c r="F104" s="90">
        <f>C104*E104</f>
        <v>0</v>
      </c>
      <c r="G104" s="23"/>
      <c r="H104" s="23"/>
      <c r="I104" s="23"/>
      <c r="J104" s="23"/>
      <c r="K104" s="23"/>
      <c r="L104" s="23"/>
      <c r="M104" s="23"/>
      <c r="N104" s="23"/>
      <c r="O104" s="23"/>
      <c r="P104" s="23"/>
      <c r="Q104" s="23"/>
      <c r="R104" s="23"/>
      <c r="S104" s="12"/>
      <c r="T104" s="12"/>
      <c r="U104" s="12"/>
      <c r="V104" s="12"/>
      <c r="W104" s="12"/>
    </row>
    <row r="105" spans="1:23" s="11" customFormat="1" ht="38.25" x14ac:dyDescent="0.2">
      <c r="A105" s="86" t="s">
        <v>170</v>
      </c>
      <c r="B105" s="102" t="s">
        <v>128</v>
      </c>
      <c r="C105" s="88">
        <v>8</v>
      </c>
      <c r="D105" s="88" t="s">
        <v>56</v>
      </c>
      <c r="E105" s="89"/>
      <c r="F105" s="90">
        <f>C105*E105</f>
        <v>0</v>
      </c>
      <c r="G105" s="23"/>
      <c r="H105" s="23"/>
      <c r="I105" s="23"/>
      <c r="J105" s="23"/>
      <c r="K105" s="23"/>
      <c r="L105" s="23"/>
      <c r="M105" s="23"/>
      <c r="N105" s="23"/>
      <c r="O105" s="23"/>
      <c r="P105" s="23"/>
      <c r="Q105" s="23"/>
      <c r="R105" s="23"/>
      <c r="S105" s="12"/>
      <c r="T105" s="12"/>
      <c r="U105" s="12"/>
      <c r="V105" s="12"/>
      <c r="W105" s="12"/>
    </row>
    <row r="106" spans="1:23" s="11" customFormat="1" ht="12.75" x14ac:dyDescent="0.2">
      <c r="A106" s="43"/>
      <c r="B106" s="28"/>
      <c r="C106" s="44"/>
      <c r="D106" s="44"/>
      <c r="E106" s="58"/>
      <c r="F106" s="32"/>
      <c r="G106" s="23"/>
      <c r="H106" s="23"/>
      <c r="I106" s="23"/>
      <c r="J106" s="23"/>
      <c r="K106" s="23"/>
      <c r="L106" s="23"/>
      <c r="M106" s="23"/>
      <c r="N106" s="23"/>
      <c r="O106" s="23"/>
      <c r="P106" s="23"/>
      <c r="Q106" s="23"/>
      <c r="R106" s="23"/>
      <c r="S106" s="12"/>
      <c r="T106" s="12"/>
      <c r="U106" s="12"/>
      <c r="V106" s="12"/>
      <c r="W106" s="12"/>
    </row>
    <row r="107" spans="1:23" s="11" customFormat="1" ht="12.75" x14ac:dyDescent="0.2">
      <c r="A107" s="52"/>
      <c r="B107" s="45"/>
      <c r="C107" s="53"/>
      <c r="D107" s="53"/>
      <c r="E107" s="54"/>
      <c r="F107" s="55"/>
      <c r="G107" s="23"/>
      <c r="H107" s="23"/>
      <c r="I107" s="23"/>
      <c r="J107" s="23"/>
      <c r="K107" s="23"/>
      <c r="L107" s="23"/>
      <c r="M107" s="23"/>
      <c r="N107" s="23"/>
      <c r="O107" s="23"/>
      <c r="P107" s="23"/>
      <c r="Q107" s="23"/>
      <c r="R107" s="23"/>
      <c r="S107" s="12"/>
      <c r="T107" s="12"/>
      <c r="U107" s="12"/>
      <c r="V107" s="12"/>
      <c r="W107" s="12"/>
    </row>
    <row r="108" spans="1:23" s="11" customFormat="1" ht="12.75" x14ac:dyDescent="0.2">
      <c r="A108" s="74"/>
      <c r="B108" s="60" t="s">
        <v>167</v>
      </c>
      <c r="C108" s="61"/>
      <c r="D108" s="61"/>
      <c r="E108" s="62"/>
      <c r="F108" s="75">
        <f>SUM(F103:F107)</f>
        <v>0</v>
      </c>
      <c r="G108" s="23"/>
      <c r="H108" s="23"/>
      <c r="I108" s="23"/>
      <c r="J108" s="23"/>
      <c r="K108" s="23"/>
      <c r="L108" s="23"/>
      <c r="M108" s="23"/>
      <c r="N108" s="23"/>
      <c r="O108" s="23"/>
      <c r="P108" s="23"/>
      <c r="Q108" s="23"/>
      <c r="R108" s="23"/>
      <c r="S108" s="12"/>
      <c r="T108" s="12"/>
      <c r="U108" s="12"/>
      <c r="V108" s="12"/>
      <c r="W108" s="12"/>
    </row>
    <row r="109" spans="1:23" s="11" customFormat="1" ht="12.75" x14ac:dyDescent="0.2">
      <c r="A109" s="43"/>
      <c r="B109" s="45"/>
      <c r="C109" s="44"/>
      <c r="D109" s="44"/>
      <c r="E109" s="58"/>
      <c r="F109" s="32">
        <f>C109*E109</f>
        <v>0</v>
      </c>
      <c r="G109" s="23"/>
      <c r="H109" s="23"/>
      <c r="I109" s="23"/>
      <c r="J109" s="23"/>
      <c r="K109" s="23"/>
      <c r="L109" s="23"/>
      <c r="M109" s="23"/>
      <c r="N109" s="23"/>
      <c r="O109" s="23"/>
      <c r="P109" s="23"/>
      <c r="Q109" s="23"/>
      <c r="R109" s="23"/>
      <c r="S109" s="12"/>
      <c r="T109" s="12"/>
      <c r="U109" s="12"/>
      <c r="V109" s="12"/>
      <c r="W109" s="12"/>
    </row>
    <row r="110" spans="1:23" s="11" customFormat="1" ht="12.75" x14ac:dyDescent="0.2">
      <c r="A110" s="99" t="s">
        <v>171</v>
      </c>
      <c r="B110" s="56" t="s">
        <v>156</v>
      </c>
      <c r="C110" s="100"/>
      <c r="D110" s="100"/>
      <c r="E110" s="31"/>
      <c r="F110" s="32"/>
      <c r="G110" s="23"/>
      <c r="H110" s="23"/>
      <c r="I110" s="23"/>
      <c r="J110" s="23"/>
      <c r="K110" s="23"/>
      <c r="L110" s="23"/>
      <c r="M110" s="23"/>
      <c r="N110" s="23"/>
      <c r="O110" s="23"/>
      <c r="P110" s="23"/>
      <c r="Q110" s="23"/>
      <c r="R110" s="23"/>
      <c r="S110" s="12"/>
      <c r="T110" s="12"/>
      <c r="U110" s="12"/>
      <c r="V110" s="12"/>
      <c r="W110" s="12"/>
    </row>
    <row r="111" spans="1:23" s="11" customFormat="1" ht="12.75" x14ac:dyDescent="0.2">
      <c r="A111" s="86"/>
      <c r="B111" s="101"/>
      <c r="C111" s="88"/>
      <c r="D111" s="88"/>
      <c r="E111" s="97"/>
      <c r="F111" s="32"/>
      <c r="G111" s="23"/>
      <c r="H111" s="23"/>
      <c r="I111" s="23"/>
      <c r="J111" s="23"/>
      <c r="K111" s="23"/>
      <c r="L111" s="23"/>
      <c r="M111" s="23"/>
      <c r="N111" s="23"/>
      <c r="O111" s="23"/>
      <c r="P111" s="23"/>
      <c r="Q111" s="23"/>
      <c r="R111" s="23"/>
      <c r="S111" s="12"/>
      <c r="T111" s="12"/>
      <c r="U111" s="12"/>
      <c r="V111" s="12"/>
      <c r="W111" s="12"/>
    </row>
    <row r="112" spans="1:23" s="11" customFormat="1" ht="25.5" x14ac:dyDescent="0.2">
      <c r="A112" s="86" t="s">
        <v>172</v>
      </c>
      <c r="B112" s="102" t="s">
        <v>158</v>
      </c>
      <c r="C112" s="88">
        <v>1</v>
      </c>
      <c r="D112" s="88" t="s">
        <v>10</v>
      </c>
      <c r="E112" s="98"/>
      <c r="F112" s="26">
        <f t="shared" ref="F112:F120" si="5">C112*E112</f>
        <v>0</v>
      </c>
      <c r="G112" s="23"/>
      <c r="H112" s="23"/>
      <c r="I112" s="23"/>
      <c r="J112" s="23"/>
      <c r="K112" s="23"/>
      <c r="L112" s="23"/>
      <c r="M112" s="23"/>
      <c r="N112" s="23"/>
      <c r="O112" s="23"/>
      <c r="P112" s="23"/>
      <c r="Q112" s="23"/>
      <c r="R112" s="23"/>
      <c r="S112" s="12"/>
      <c r="T112" s="12"/>
      <c r="U112" s="12"/>
      <c r="V112" s="12"/>
      <c r="W112" s="12"/>
    </row>
    <row r="113" spans="1:23" s="11" customFormat="1" ht="25.5" x14ac:dyDescent="0.2">
      <c r="A113" s="86"/>
      <c r="B113" s="103" t="s">
        <v>166</v>
      </c>
      <c r="C113" s="88">
        <v>10</v>
      </c>
      <c r="D113" s="88" t="s">
        <v>19</v>
      </c>
      <c r="E113" s="98"/>
      <c r="F113" s="26">
        <f t="shared" si="5"/>
        <v>0</v>
      </c>
      <c r="G113" s="23"/>
      <c r="H113" s="23"/>
      <c r="I113" s="23"/>
      <c r="J113" s="23"/>
      <c r="K113" s="23"/>
      <c r="L113" s="23"/>
      <c r="M113" s="23"/>
      <c r="N113" s="23"/>
      <c r="O113" s="23"/>
      <c r="P113" s="23"/>
      <c r="Q113" s="23"/>
      <c r="R113" s="23"/>
      <c r="S113" s="12"/>
      <c r="T113" s="12"/>
      <c r="U113" s="12"/>
      <c r="V113" s="12"/>
      <c r="W113" s="12"/>
    </row>
    <row r="114" spans="1:23" s="11" customFormat="1" ht="25.5" x14ac:dyDescent="0.2">
      <c r="A114" s="86" t="s">
        <v>173</v>
      </c>
      <c r="B114" s="102" t="s">
        <v>159</v>
      </c>
      <c r="C114" s="88"/>
      <c r="D114" s="88"/>
      <c r="E114" s="98"/>
      <c r="F114" s="26">
        <f t="shared" si="5"/>
        <v>0</v>
      </c>
      <c r="G114" s="23"/>
      <c r="H114" s="23"/>
      <c r="I114" s="23"/>
      <c r="J114" s="23"/>
      <c r="K114" s="23"/>
      <c r="L114" s="23"/>
      <c r="M114" s="23"/>
      <c r="N114" s="23"/>
      <c r="O114" s="23"/>
      <c r="P114" s="23"/>
      <c r="Q114" s="23"/>
      <c r="R114" s="23"/>
      <c r="S114" s="12"/>
      <c r="T114" s="12"/>
      <c r="U114" s="12"/>
      <c r="V114" s="12"/>
      <c r="W114" s="12"/>
    </row>
    <row r="115" spans="1:23" s="11" customFormat="1" ht="12.75" x14ac:dyDescent="0.2">
      <c r="A115" s="86" t="s">
        <v>174</v>
      </c>
      <c r="B115" s="102" t="s">
        <v>161</v>
      </c>
      <c r="C115" s="88">
        <v>6</v>
      </c>
      <c r="D115" s="88" t="s">
        <v>19</v>
      </c>
      <c r="E115" s="98"/>
      <c r="F115" s="26">
        <f t="shared" si="5"/>
        <v>0</v>
      </c>
      <c r="G115" s="23"/>
      <c r="H115" s="23"/>
      <c r="I115" s="23"/>
      <c r="J115" s="23"/>
      <c r="K115" s="23"/>
      <c r="L115" s="23"/>
      <c r="M115" s="23"/>
      <c r="N115" s="23"/>
      <c r="O115" s="23"/>
      <c r="P115" s="23"/>
      <c r="Q115" s="23"/>
      <c r="R115" s="23"/>
      <c r="S115" s="12"/>
      <c r="T115" s="12"/>
      <c r="U115" s="12"/>
      <c r="V115" s="12"/>
      <c r="W115" s="12"/>
    </row>
    <row r="116" spans="1:23" s="11" customFormat="1" ht="12.75" x14ac:dyDescent="0.2">
      <c r="A116" s="86"/>
      <c r="B116" s="102" t="s">
        <v>160</v>
      </c>
      <c r="C116" s="88">
        <v>4</v>
      </c>
      <c r="D116" s="88" t="s">
        <v>19</v>
      </c>
      <c r="E116" s="98"/>
      <c r="F116" s="26">
        <f t="shared" si="5"/>
        <v>0</v>
      </c>
      <c r="G116" s="23"/>
      <c r="H116" s="23"/>
      <c r="I116" s="23"/>
      <c r="J116" s="23"/>
      <c r="K116" s="23"/>
      <c r="L116" s="23"/>
      <c r="M116" s="23"/>
      <c r="N116" s="23"/>
      <c r="O116" s="23"/>
      <c r="P116" s="23"/>
      <c r="Q116" s="23"/>
      <c r="R116" s="23"/>
      <c r="S116" s="12"/>
      <c r="T116" s="12"/>
      <c r="U116" s="12"/>
      <c r="V116" s="12"/>
      <c r="W116" s="12"/>
    </row>
    <row r="117" spans="1:23" s="11" customFormat="1" ht="12.75" x14ac:dyDescent="0.2">
      <c r="A117" s="86"/>
      <c r="B117" s="102" t="s">
        <v>163</v>
      </c>
      <c r="C117" s="88">
        <v>1</v>
      </c>
      <c r="D117" s="88"/>
      <c r="E117" s="98"/>
      <c r="F117" s="26">
        <f t="shared" si="5"/>
        <v>0</v>
      </c>
      <c r="G117" s="23"/>
      <c r="H117" s="23"/>
      <c r="I117" s="23"/>
      <c r="J117" s="23"/>
      <c r="K117" s="23"/>
      <c r="L117" s="23"/>
      <c r="M117" s="23"/>
      <c r="N117" s="23"/>
      <c r="O117" s="23"/>
      <c r="P117" s="23"/>
      <c r="Q117" s="23"/>
      <c r="R117" s="23"/>
      <c r="S117" s="12"/>
      <c r="T117" s="12"/>
      <c r="U117" s="12"/>
      <c r="V117" s="12"/>
      <c r="W117" s="12"/>
    </row>
    <row r="118" spans="1:23" s="11" customFormat="1" ht="12.75" x14ac:dyDescent="0.2">
      <c r="A118" s="86"/>
      <c r="B118" s="102" t="s">
        <v>162</v>
      </c>
      <c r="C118" s="88">
        <v>1</v>
      </c>
      <c r="D118" s="88" t="s">
        <v>10</v>
      </c>
      <c r="E118" s="98"/>
      <c r="F118" s="26"/>
      <c r="G118" s="23"/>
      <c r="H118" s="23"/>
      <c r="I118" s="23"/>
      <c r="J118" s="23"/>
      <c r="K118" s="23"/>
      <c r="L118" s="23"/>
      <c r="M118" s="23"/>
      <c r="N118" s="23"/>
      <c r="O118" s="23"/>
      <c r="P118" s="23"/>
      <c r="Q118" s="23"/>
      <c r="R118" s="23"/>
      <c r="S118" s="12"/>
      <c r="T118" s="12"/>
      <c r="U118" s="12"/>
      <c r="V118" s="12"/>
      <c r="W118" s="12"/>
    </row>
    <row r="119" spans="1:23" s="11" customFormat="1" ht="25.5" x14ac:dyDescent="0.2">
      <c r="A119" s="86"/>
      <c r="B119" s="104" t="s">
        <v>164</v>
      </c>
      <c r="C119" s="88">
        <v>1</v>
      </c>
      <c r="D119" s="88" t="s">
        <v>10</v>
      </c>
      <c r="E119" s="98"/>
      <c r="F119" s="26">
        <f t="shared" si="5"/>
        <v>0</v>
      </c>
      <c r="G119" s="23"/>
      <c r="H119" s="23"/>
      <c r="I119" s="23"/>
      <c r="J119" s="23"/>
      <c r="K119" s="23"/>
      <c r="L119" s="23"/>
      <c r="M119" s="23"/>
      <c r="N119" s="23"/>
      <c r="O119" s="23"/>
      <c r="P119" s="23"/>
      <c r="Q119" s="23"/>
      <c r="R119" s="23"/>
      <c r="S119" s="12"/>
      <c r="T119" s="12"/>
      <c r="U119" s="12"/>
      <c r="V119" s="12"/>
      <c r="W119" s="12"/>
    </row>
    <row r="120" spans="1:23" s="11" customFormat="1" ht="25.5" x14ac:dyDescent="0.2">
      <c r="A120" s="86"/>
      <c r="B120" s="104" t="s">
        <v>165</v>
      </c>
      <c r="C120" s="88">
        <v>1</v>
      </c>
      <c r="D120" s="88" t="s">
        <v>10</v>
      </c>
      <c r="E120" s="98"/>
      <c r="F120" s="26">
        <f t="shared" si="5"/>
        <v>0</v>
      </c>
      <c r="G120" s="23"/>
      <c r="H120" s="23"/>
      <c r="I120" s="23"/>
      <c r="J120" s="23"/>
      <c r="K120" s="23"/>
      <c r="L120" s="23"/>
      <c r="M120" s="23"/>
      <c r="N120" s="23"/>
      <c r="O120" s="23"/>
      <c r="P120" s="23"/>
      <c r="Q120" s="23"/>
      <c r="R120" s="23"/>
      <c r="S120" s="12"/>
      <c r="T120" s="12"/>
      <c r="U120" s="12"/>
      <c r="V120" s="12"/>
      <c r="W120" s="12"/>
    </row>
    <row r="121" spans="1:23" s="11" customFormat="1" ht="12.75" x14ac:dyDescent="0.2">
      <c r="A121" s="43"/>
      <c r="B121" s="73"/>
      <c r="C121" s="44"/>
      <c r="D121" s="44"/>
      <c r="E121" s="25"/>
      <c r="F121" s="26"/>
      <c r="G121" s="23"/>
      <c r="H121" s="23"/>
      <c r="I121" s="23"/>
      <c r="J121" s="23"/>
      <c r="K121" s="23"/>
      <c r="L121" s="23"/>
      <c r="M121" s="23"/>
      <c r="N121" s="23"/>
      <c r="O121" s="23"/>
      <c r="P121" s="23"/>
      <c r="Q121" s="23"/>
      <c r="R121" s="23"/>
      <c r="S121" s="12"/>
      <c r="T121" s="12"/>
      <c r="U121" s="12"/>
      <c r="V121" s="12"/>
      <c r="W121" s="12"/>
    </row>
    <row r="122" spans="1:23" s="11" customFormat="1" ht="12.75" x14ac:dyDescent="0.2">
      <c r="A122" s="52"/>
      <c r="B122" s="45"/>
      <c r="C122" s="53"/>
      <c r="D122" s="53"/>
      <c r="E122" s="54"/>
      <c r="F122" s="55"/>
      <c r="G122" s="23"/>
      <c r="H122" s="23"/>
      <c r="I122" s="23"/>
      <c r="J122" s="23"/>
      <c r="K122" s="23"/>
      <c r="L122" s="23"/>
      <c r="M122" s="23"/>
      <c r="N122" s="23"/>
      <c r="O122" s="23"/>
      <c r="P122" s="23"/>
      <c r="Q122" s="23"/>
      <c r="R122" s="23"/>
      <c r="S122" s="12"/>
      <c r="T122" s="12"/>
      <c r="U122" s="12"/>
      <c r="V122" s="12"/>
      <c r="W122" s="12"/>
    </row>
    <row r="123" spans="1:23" s="11" customFormat="1" ht="12.75" x14ac:dyDescent="0.2">
      <c r="A123" s="74"/>
      <c r="B123" s="60" t="s">
        <v>157</v>
      </c>
      <c r="C123" s="61"/>
      <c r="D123" s="61"/>
      <c r="E123" s="62"/>
      <c r="F123" s="75">
        <f>SUM(F112:F122)</f>
        <v>0</v>
      </c>
      <c r="G123" s="23"/>
      <c r="H123" s="23"/>
      <c r="I123" s="23"/>
      <c r="J123" s="23"/>
      <c r="K123" s="23"/>
      <c r="L123" s="23"/>
      <c r="M123" s="23"/>
      <c r="N123" s="23"/>
      <c r="O123" s="23"/>
      <c r="P123" s="23"/>
      <c r="Q123" s="23"/>
      <c r="R123" s="23"/>
      <c r="S123" s="12"/>
      <c r="T123" s="12"/>
      <c r="U123" s="12"/>
      <c r="V123" s="12"/>
      <c r="W123" s="12"/>
    </row>
    <row r="124" spans="1:23" s="11" customFormat="1" ht="12.75" x14ac:dyDescent="0.2">
      <c r="A124" s="99"/>
      <c r="B124" s="56"/>
      <c r="C124" s="100"/>
      <c r="D124" s="100"/>
      <c r="E124" s="111"/>
      <c r="F124" s="106"/>
      <c r="G124" s="23"/>
      <c r="H124" s="23"/>
      <c r="I124" s="23"/>
      <c r="J124" s="23"/>
      <c r="K124" s="23"/>
      <c r="L124" s="23"/>
      <c r="M124" s="23"/>
      <c r="N124" s="23"/>
      <c r="O124" s="23"/>
      <c r="P124" s="23"/>
      <c r="Q124" s="23"/>
      <c r="R124" s="23"/>
      <c r="S124" s="12"/>
      <c r="T124" s="12"/>
      <c r="U124" s="12"/>
      <c r="V124" s="12"/>
      <c r="W124" s="12"/>
    </row>
    <row r="125" spans="1:23" s="11" customFormat="1" ht="12.75" x14ac:dyDescent="0.2">
      <c r="A125" s="99"/>
      <c r="B125" s="56"/>
      <c r="C125" s="100"/>
      <c r="D125" s="100"/>
      <c r="E125" s="111"/>
      <c r="F125" s="106"/>
      <c r="G125" s="23"/>
      <c r="H125" s="23"/>
      <c r="I125" s="23"/>
      <c r="J125" s="23"/>
      <c r="K125" s="23"/>
      <c r="L125" s="23"/>
      <c r="M125" s="23"/>
      <c r="N125" s="23"/>
      <c r="O125" s="23"/>
      <c r="P125" s="23"/>
      <c r="Q125" s="23"/>
      <c r="R125" s="23"/>
      <c r="S125" s="12"/>
      <c r="T125" s="12"/>
      <c r="U125" s="12"/>
      <c r="V125" s="12"/>
      <c r="W125" s="12"/>
    </row>
    <row r="126" spans="1:23" s="11" customFormat="1" ht="13.5" thickBot="1" x14ac:dyDescent="0.25">
      <c r="A126" s="99"/>
      <c r="B126" s="56"/>
      <c r="C126" s="100"/>
      <c r="D126" s="100"/>
      <c r="E126" s="111"/>
      <c r="F126" s="106"/>
      <c r="G126" s="23"/>
      <c r="H126" s="23"/>
      <c r="I126" s="23"/>
      <c r="J126" s="23"/>
      <c r="K126" s="23"/>
      <c r="L126" s="23"/>
      <c r="M126" s="23"/>
      <c r="N126" s="23"/>
      <c r="O126" s="23"/>
      <c r="P126" s="23"/>
      <c r="Q126" s="23"/>
      <c r="R126" s="23"/>
      <c r="S126" s="12"/>
      <c r="T126" s="12"/>
      <c r="U126" s="12"/>
      <c r="V126" s="12"/>
      <c r="W126" s="12"/>
    </row>
    <row r="127" spans="1:23" s="11" customFormat="1" ht="13.5" thickBot="1" x14ac:dyDescent="0.25">
      <c r="A127" s="110" t="s">
        <v>178</v>
      </c>
      <c r="B127" s="38" t="s">
        <v>119</v>
      </c>
      <c r="C127" s="34"/>
      <c r="D127" s="47"/>
      <c r="E127" s="21"/>
      <c r="F127" s="22">
        <f>F28</f>
        <v>0</v>
      </c>
      <c r="G127" s="23"/>
      <c r="H127" s="23"/>
      <c r="I127" s="23"/>
      <c r="J127" s="23"/>
      <c r="K127" s="23"/>
      <c r="L127" s="23"/>
      <c r="M127" s="23"/>
      <c r="N127" s="23"/>
      <c r="O127" s="23"/>
      <c r="P127" s="23"/>
      <c r="Q127" s="23"/>
      <c r="R127" s="23"/>
      <c r="S127" s="12"/>
      <c r="T127" s="12"/>
      <c r="U127" s="12"/>
      <c r="V127" s="12"/>
      <c r="W127" s="12"/>
    </row>
    <row r="128" spans="1:23" s="11" customFormat="1" ht="13.5" thickBot="1" x14ac:dyDescent="0.25">
      <c r="A128" s="110" t="s">
        <v>176</v>
      </c>
      <c r="B128" s="38" t="s">
        <v>121</v>
      </c>
      <c r="C128" s="34"/>
      <c r="D128" s="47"/>
      <c r="E128" s="21"/>
      <c r="F128" s="22">
        <f>F52</f>
        <v>0</v>
      </c>
      <c r="G128" s="23"/>
      <c r="H128" s="23"/>
      <c r="I128" s="23"/>
      <c r="J128" s="23"/>
      <c r="K128" s="23"/>
      <c r="L128" s="23"/>
      <c r="M128" s="23"/>
      <c r="N128" s="23"/>
      <c r="O128" s="23"/>
      <c r="P128" s="23"/>
      <c r="Q128" s="23"/>
      <c r="R128" s="23"/>
      <c r="S128" s="12"/>
      <c r="T128" s="12"/>
      <c r="U128" s="12"/>
      <c r="V128" s="12"/>
      <c r="W128" s="12"/>
    </row>
    <row r="129" spans="1:23" s="11" customFormat="1" ht="13.5" thickBot="1" x14ac:dyDescent="0.25">
      <c r="A129" s="110" t="s">
        <v>175</v>
      </c>
      <c r="B129" s="38" t="s">
        <v>117</v>
      </c>
      <c r="C129" s="34"/>
      <c r="D129" s="47"/>
      <c r="E129" s="21"/>
      <c r="F129" s="22">
        <f>F68</f>
        <v>0</v>
      </c>
      <c r="G129" s="23"/>
      <c r="H129" s="23"/>
      <c r="I129" s="23"/>
      <c r="J129" s="23"/>
      <c r="K129" s="23"/>
      <c r="L129" s="23"/>
      <c r="M129" s="23"/>
      <c r="N129" s="23"/>
      <c r="O129" s="23"/>
      <c r="P129" s="23"/>
      <c r="Q129" s="23"/>
      <c r="R129" s="23"/>
      <c r="S129" s="12"/>
      <c r="T129" s="12"/>
      <c r="U129" s="12"/>
      <c r="V129" s="12"/>
      <c r="W129" s="12"/>
    </row>
    <row r="130" spans="1:23" s="11" customFormat="1" ht="13.5" thickBot="1" x14ac:dyDescent="0.25">
      <c r="A130" s="110" t="s">
        <v>94</v>
      </c>
      <c r="B130" s="60" t="s">
        <v>118</v>
      </c>
      <c r="C130" s="34"/>
      <c r="D130" s="47"/>
      <c r="E130" s="21"/>
      <c r="F130" s="22">
        <f>F87</f>
        <v>0</v>
      </c>
      <c r="G130" s="23"/>
      <c r="H130" s="23"/>
      <c r="I130" s="23"/>
      <c r="J130" s="23"/>
      <c r="K130" s="23"/>
      <c r="L130" s="23"/>
      <c r="M130" s="23"/>
      <c r="N130" s="23"/>
      <c r="O130" s="23"/>
      <c r="P130" s="23"/>
      <c r="Q130" s="23"/>
      <c r="R130" s="23"/>
      <c r="S130" s="12"/>
      <c r="T130" s="12"/>
      <c r="U130" s="12"/>
      <c r="V130" s="12"/>
      <c r="W130" s="12"/>
    </row>
    <row r="131" spans="1:23" s="11" customFormat="1" ht="13.5" thickBot="1" x14ac:dyDescent="0.25">
      <c r="A131" s="110" t="s">
        <v>95</v>
      </c>
      <c r="B131" s="38" t="s">
        <v>122</v>
      </c>
      <c r="C131" s="34"/>
      <c r="D131" s="47"/>
      <c r="E131" s="21"/>
      <c r="F131" s="22"/>
      <c r="G131" s="23"/>
      <c r="H131" s="23"/>
      <c r="I131" s="23"/>
      <c r="J131" s="23"/>
      <c r="K131" s="23"/>
      <c r="L131" s="23"/>
      <c r="M131" s="23"/>
      <c r="N131" s="23"/>
      <c r="O131" s="23"/>
      <c r="P131" s="23"/>
      <c r="Q131" s="23"/>
      <c r="R131" s="23"/>
      <c r="S131" s="12"/>
      <c r="T131" s="12"/>
      <c r="U131" s="12"/>
      <c r="V131" s="12"/>
      <c r="W131" s="12"/>
    </row>
    <row r="132" spans="1:23" s="10" customFormat="1" ht="13.5" thickBot="1" x14ac:dyDescent="0.25">
      <c r="A132" s="33">
        <v>4</v>
      </c>
      <c r="B132" s="38" t="s">
        <v>167</v>
      </c>
      <c r="C132" s="34"/>
      <c r="D132" s="47"/>
      <c r="E132" s="21"/>
      <c r="F132" s="22">
        <f>F108</f>
        <v>0</v>
      </c>
      <c r="G132" s="23"/>
      <c r="H132" s="23"/>
      <c r="I132" s="23"/>
      <c r="J132" s="23"/>
      <c r="K132" s="23"/>
      <c r="L132" s="23"/>
      <c r="M132" s="23"/>
      <c r="N132" s="23"/>
      <c r="O132" s="23"/>
      <c r="P132" s="23"/>
      <c r="Q132" s="23"/>
      <c r="R132" s="23"/>
    </row>
    <row r="133" spans="1:23" s="11" customFormat="1" ht="13.5" thickBot="1" x14ac:dyDescent="0.25">
      <c r="A133" s="33">
        <v>5</v>
      </c>
      <c r="B133" s="38" t="s">
        <v>157</v>
      </c>
      <c r="C133" s="34"/>
      <c r="D133" s="47"/>
      <c r="E133" s="21"/>
      <c r="F133" s="22">
        <f>F123</f>
        <v>0</v>
      </c>
      <c r="G133" s="23"/>
      <c r="H133" s="23"/>
      <c r="I133" s="23"/>
      <c r="J133" s="23"/>
      <c r="K133" s="23"/>
      <c r="L133" s="23"/>
      <c r="M133" s="23"/>
      <c r="N133" s="23"/>
      <c r="O133" s="23"/>
      <c r="P133" s="23"/>
      <c r="Q133" s="23"/>
      <c r="R133" s="23"/>
      <c r="S133" s="12"/>
      <c r="T133" s="12"/>
      <c r="U133" s="12"/>
      <c r="V133" s="12"/>
      <c r="W133" s="12"/>
    </row>
    <row r="134" spans="1:23" s="10" customFormat="1" ht="13.5" thickBot="1" x14ac:dyDescent="0.25">
      <c r="A134" s="13"/>
      <c r="B134" s="14"/>
      <c r="C134" s="15"/>
      <c r="D134" s="48"/>
      <c r="E134" s="15"/>
      <c r="F134" s="27"/>
      <c r="G134" s="23"/>
      <c r="H134" s="23"/>
      <c r="I134" s="23"/>
      <c r="J134" s="23"/>
      <c r="K134" s="23"/>
      <c r="L134" s="23"/>
      <c r="M134" s="23"/>
      <c r="N134" s="23"/>
      <c r="O134" s="23"/>
      <c r="P134" s="23"/>
      <c r="Q134" s="23"/>
      <c r="R134" s="23"/>
    </row>
    <row r="135" spans="1:23" ht="15.75" thickBot="1" x14ac:dyDescent="0.3">
      <c r="A135" s="33"/>
      <c r="B135" s="38" t="s">
        <v>57</v>
      </c>
      <c r="C135" s="34"/>
      <c r="D135" s="47"/>
      <c r="E135" s="21"/>
      <c r="F135" s="22">
        <f>SUM(F127:F134)</f>
        <v>0</v>
      </c>
    </row>
    <row r="136" spans="1:23" s="10" customFormat="1" ht="12.75" x14ac:dyDescent="0.2">
      <c r="A136" s="1"/>
      <c r="B136" s="14"/>
      <c r="C136" s="15"/>
      <c r="D136" s="15"/>
      <c r="E136" s="15"/>
      <c r="F136" s="15"/>
      <c r="G136" s="23"/>
      <c r="H136" s="23"/>
      <c r="I136" s="23"/>
      <c r="J136" s="23"/>
      <c r="K136" s="23"/>
      <c r="L136" s="23"/>
      <c r="M136" s="23"/>
      <c r="N136" s="23"/>
      <c r="O136" s="23"/>
      <c r="P136" s="23"/>
      <c r="Q136" s="23"/>
      <c r="R136" s="23"/>
    </row>
  </sheetData>
  <sheetProtection selectLockedCells="1" sort="0" autoFilter="0"/>
  <autoFilter ref="A11:F135" xr:uid="{D4772657-34E0-460F-8C78-9128D6FA19E8}"/>
  <conditionalFormatting sqref="D14:D27 E29:E30 D29:D51 D54:D67 E55:E57 E72:E73 D72:D87 E89:E90 D89:D126 E101:E102 E110:E111">
    <cfRule type="expression" dxfId="69" priority="7" stopIfTrue="1">
      <formula>AND($D14="",OR($B14="m1",$B14="m2",$B14="m3",$B14="kg",$B14="kom",$B14="komplet"))</formula>
    </cfRule>
  </conditionalFormatting>
  <conditionalFormatting sqref="D28:E28">
    <cfRule type="expression" dxfId="68" priority="6" stopIfTrue="1">
      <formula>AND($D28="",OR($B28="m1",$B28="m2",$B28="m3",$B28="kg",$B28="kom",$B28="komplet"))</formula>
    </cfRule>
  </conditionalFormatting>
  <conditionalFormatting sqref="D52:E53">
    <cfRule type="expression" dxfId="67" priority="5" stopIfTrue="1">
      <formula>AND($D52="",OR($B52="m1",$B52="m2",$B52="m3",$B52="kg",$B52="kom",$B52="komplet"))</formula>
    </cfRule>
  </conditionalFormatting>
  <conditionalFormatting sqref="D68:E71">
    <cfRule type="expression" dxfId="66" priority="2" stopIfTrue="1">
      <formula>AND($D68="",OR($B68="m1",$B68="m2",$B68="m3",$B68="kg",$B68="kom",$B68="komplet"))</formula>
    </cfRule>
  </conditionalFormatting>
  <conditionalFormatting sqref="D88:E88">
    <cfRule type="expression" dxfId="65" priority="1" stopIfTrue="1">
      <formula>AND($D88="",OR($B88="m1",$B88="m2",$B88="m3",$B88="kg",$B88="kom",$B88="komplet"))</formula>
    </cfRule>
  </conditionalFormatting>
  <conditionalFormatting sqref="D127:E133">
    <cfRule type="expression" dxfId="64" priority="4" stopIfTrue="1">
      <formula>AND($D127="",OR($B127="m1",$B127="m2",$B127="m3",$B127="kg",$B127="kom",$B127="komplet"))</formula>
    </cfRule>
  </conditionalFormatting>
  <conditionalFormatting sqref="D135:E135">
    <cfRule type="expression" dxfId="63" priority="3" stopIfTrue="1">
      <formula>AND($D135="",OR($B135="m1",$B135="m2",$B135="m3",$B135="kg",$B135="kom",$B135="komplet"))</formula>
    </cfRule>
  </conditionalFormatting>
  <pageMargins left="0.70833333333333337" right="0.70833333333333337" top="0.74791666666666667" bottom="0.74791666666666667" header="0.51180555555555551" footer="0.31527777777777777"/>
  <pageSetup paperSize="9" scale="91" firstPageNumber="0" orientation="portrait"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FC62-DE40-4A41-9E10-026479C90DDC}">
  <dimension ref="A1:W136"/>
  <sheetViews>
    <sheetView showZeros="0" view="pageBreakPreview" topLeftCell="A28" zoomScaleNormal="100" zoomScaleSheetLayoutView="100" workbookViewId="0">
      <selection activeCell="B32" sqref="B32"/>
    </sheetView>
  </sheetViews>
  <sheetFormatPr defaultColWidth="9.140625" defaultRowHeight="15" x14ac:dyDescent="0.25"/>
  <cols>
    <col min="1" max="1" width="9.140625" style="1"/>
    <col min="2" max="2" width="45.7109375" style="14" customWidth="1"/>
    <col min="3" max="3" width="9.28515625" style="15" customWidth="1"/>
    <col min="4" max="4" width="9.140625" style="15"/>
    <col min="5" max="5" width="9.28515625" style="15" customWidth="1"/>
    <col min="6" max="6" width="11.28515625" style="15" customWidth="1"/>
    <col min="7" max="18" width="9.140625" style="16"/>
    <col min="19" max="257" width="9.140625" style="3"/>
    <col min="258" max="258" width="45.7109375" style="3" customWidth="1"/>
    <col min="259" max="259" width="9.28515625" style="3" customWidth="1"/>
    <col min="260" max="260" width="9.140625" style="3"/>
    <col min="261" max="261" width="9.28515625" style="3" customWidth="1"/>
    <col min="262" max="262" width="11.28515625" style="3" customWidth="1"/>
    <col min="263" max="513" width="9.140625" style="3"/>
    <col min="514" max="514" width="45.7109375" style="3" customWidth="1"/>
    <col min="515" max="515" width="9.28515625" style="3" customWidth="1"/>
    <col min="516" max="516" width="9.140625" style="3"/>
    <col min="517" max="517" width="9.28515625" style="3" customWidth="1"/>
    <col min="518" max="518" width="11.28515625" style="3" customWidth="1"/>
    <col min="519" max="769" width="9.140625" style="3"/>
    <col min="770" max="770" width="45.7109375" style="3" customWidth="1"/>
    <col min="771" max="771" width="9.28515625" style="3" customWidth="1"/>
    <col min="772" max="772" width="9.140625" style="3"/>
    <col min="773" max="773" width="9.28515625" style="3" customWidth="1"/>
    <col min="774" max="774" width="11.28515625" style="3" customWidth="1"/>
    <col min="775" max="1025" width="9.140625" style="3"/>
    <col min="1026" max="1026" width="45.7109375" style="3" customWidth="1"/>
    <col min="1027" max="1027" width="9.28515625" style="3" customWidth="1"/>
    <col min="1028" max="1028" width="9.140625" style="3"/>
    <col min="1029" max="1029" width="9.28515625" style="3" customWidth="1"/>
    <col min="1030" max="1030" width="11.28515625" style="3" customWidth="1"/>
    <col min="1031" max="1281" width="9.140625" style="3"/>
    <col min="1282" max="1282" width="45.7109375" style="3" customWidth="1"/>
    <col min="1283" max="1283" width="9.28515625" style="3" customWidth="1"/>
    <col min="1284" max="1284" width="9.140625" style="3"/>
    <col min="1285" max="1285" width="9.28515625" style="3" customWidth="1"/>
    <col min="1286" max="1286" width="11.28515625" style="3" customWidth="1"/>
    <col min="1287" max="1537" width="9.140625" style="3"/>
    <col min="1538" max="1538" width="45.7109375" style="3" customWidth="1"/>
    <col min="1539" max="1539" width="9.28515625" style="3" customWidth="1"/>
    <col min="1540" max="1540" width="9.140625" style="3"/>
    <col min="1541" max="1541" width="9.28515625" style="3" customWidth="1"/>
    <col min="1542" max="1542" width="11.28515625" style="3" customWidth="1"/>
    <col min="1543" max="1793" width="9.140625" style="3"/>
    <col min="1794" max="1794" width="45.7109375" style="3" customWidth="1"/>
    <col min="1795" max="1795" width="9.28515625" style="3" customWidth="1"/>
    <col min="1796" max="1796" width="9.140625" style="3"/>
    <col min="1797" max="1797" width="9.28515625" style="3" customWidth="1"/>
    <col min="1798" max="1798" width="11.28515625" style="3" customWidth="1"/>
    <col min="1799" max="2049" width="9.140625" style="3"/>
    <col min="2050" max="2050" width="45.7109375" style="3" customWidth="1"/>
    <col min="2051" max="2051" width="9.28515625" style="3" customWidth="1"/>
    <col min="2052" max="2052" width="9.140625" style="3"/>
    <col min="2053" max="2053" width="9.28515625" style="3" customWidth="1"/>
    <col min="2054" max="2054" width="11.28515625" style="3" customWidth="1"/>
    <col min="2055" max="2305" width="9.140625" style="3"/>
    <col min="2306" max="2306" width="45.7109375" style="3" customWidth="1"/>
    <col min="2307" max="2307" width="9.28515625" style="3" customWidth="1"/>
    <col min="2308" max="2308" width="9.140625" style="3"/>
    <col min="2309" max="2309" width="9.28515625" style="3" customWidth="1"/>
    <col min="2310" max="2310" width="11.28515625" style="3" customWidth="1"/>
    <col min="2311" max="2561" width="9.140625" style="3"/>
    <col min="2562" max="2562" width="45.7109375" style="3" customWidth="1"/>
    <col min="2563" max="2563" width="9.28515625" style="3" customWidth="1"/>
    <col min="2564" max="2564" width="9.140625" style="3"/>
    <col min="2565" max="2565" width="9.28515625" style="3" customWidth="1"/>
    <col min="2566" max="2566" width="11.28515625" style="3" customWidth="1"/>
    <col min="2567" max="2817" width="9.140625" style="3"/>
    <col min="2818" max="2818" width="45.7109375" style="3" customWidth="1"/>
    <col min="2819" max="2819" width="9.28515625" style="3" customWidth="1"/>
    <col min="2820" max="2820" width="9.140625" style="3"/>
    <col min="2821" max="2821" width="9.28515625" style="3" customWidth="1"/>
    <col min="2822" max="2822" width="11.28515625" style="3" customWidth="1"/>
    <col min="2823" max="3073" width="9.140625" style="3"/>
    <col min="3074" max="3074" width="45.7109375" style="3" customWidth="1"/>
    <col min="3075" max="3075" width="9.28515625" style="3" customWidth="1"/>
    <col min="3076" max="3076" width="9.140625" style="3"/>
    <col min="3077" max="3077" width="9.28515625" style="3" customWidth="1"/>
    <col min="3078" max="3078" width="11.28515625" style="3" customWidth="1"/>
    <col min="3079" max="3329" width="9.140625" style="3"/>
    <col min="3330" max="3330" width="45.7109375" style="3" customWidth="1"/>
    <col min="3331" max="3331" width="9.28515625" style="3" customWidth="1"/>
    <col min="3332" max="3332" width="9.140625" style="3"/>
    <col min="3333" max="3333" width="9.28515625" style="3" customWidth="1"/>
    <col min="3334" max="3334" width="11.28515625" style="3" customWidth="1"/>
    <col min="3335" max="3585" width="9.140625" style="3"/>
    <col min="3586" max="3586" width="45.7109375" style="3" customWidth="1"/>
    <col min="3587" max="3587" width="9.28515625" style="3" customWidth="1"/>
    <col min="3588" max="3588" width="9.140625" style="3"/>
    <col min="3589" max="3589" width="9.28515625" style="3" customWidth="1"/>
    <col min="3590" max="3590" width="11.28515625" style="3" customWidth="1"/>
    <col min="3591" max="3841" width="9.140625" style="3"/>
    <col min="3842" max="3842" width="45.7109375" style="3" customWidth="1"/>
    <col min="3843" max="3843" width="9.28515625" style="3" customWidth="1"/>
    <col min="3844" max="3844" width="9.140625" style="3"/>
    <col min="3845" max="3845" width="9.28515625" style="3" customWidth="1"/>
    <col min="3846" max="3846" width="11.28515625" style="3" customWidth="1"/>
    <col min="3847" max="4097" width="9.140625" style="3"/>
    <col min="4098" max="4098" width="45.7109375" style="3" customWidth="1"/>
    <col min="4099" max="4099" width="9.28515625" style="3" customWidth="1"/>
    <col min="4100" max="4100" width="9.140625" style="3"/>
    <col min="4101" max="4101" width="9.28515625" style="3" customWidth="1"/>
    <col min="4102" max="4102" width="11.28515625" style="3" customWidth="1"/>
    <col min="4103" max="4353" width="9.140625" style="3"/>
    <col min="4354" max="4354" width="45.7109375" style="3" customWidth="1"/>
    <col min="4355" max="4355" width="9.28515625" style="3" customWidth="1"/>
    <col min="4356" max="4356" width="9.140625" style="3"/>
    <col min="4357" max="4357" width="9.28515625" style="3" customWidth="1"/>
    <col min="4358" max="4358" width="11.28515625" style="3" customWidth="1"/>
    <col min="4359" max="4609" width="9.140625" style="3"/>
    <col min="4610" max="4610" width="45.7109375" style="3" customWidth="1"/>
    <col min="4611" max="4611" width="9.28515625" style="3" customWidth="1"/>
    <col min="4612" max="4612" width="9.140625" style="3"/>
    <col min="4613" max="4613" width="9.28515625" style="3" customWidth="1"/>
    <col min="4614" max="4614" width="11.28515625" style="3" customWidth="1"/>
    <col min="4615" max="4865" width="9.140625" style="3"/>
    <col min="4866" max="4866" width="45.7109375" style="3" customWidth="1"/>
    <col min="4867" max="4867" width="9.28515625" style="3" customWidth="1"/>
    <col min="4868" max="4868" width="9.140625" style="3"/>
    <col min="4869" max="4869" width="9.28515625" style="3" customWidth="1"/>
    <col min="4870" max="4870" width="11.28515625" style="3" customWidth="1"/>
    <col min="4871" max="5121" width="9.140625" style="3"/>
    <col min="5122" max="5122" width="45.7109375" style="3" customWidth="1"/>
    <col min="5123" max="5123" width="9.28515625" style="3" customWidth="1"/>
    <col min="5124" max="5124" width="9.140625" style="3"/>
    <col min="5125" max="5125" width="9.28515625" style="3" customWidth="1"/>
    <col min="5126" max="5126" width="11.28515625" style="3" customWidth="1"/>
    <col min="5127" max="5377" width="9.140625" style="3"/>
    <col min="5378" max="5378" width="45.7109375" style="3" customWidth="1"/>
    <col min="5379" max="5379" width="9.28515625" style="3" customWidth="1"/>
    <col min="5380" max="5380" width="9.140625" style="3"/>
    <col min="5381" max="5381" width="9.28515625" style="3" customWidth="1"/>
    <col min="5382" max="5382" width="11.28515625" style="3" customWidth="1"/>
    <col min="5383" max="5633" width="9.140625" style="3"/>
    <col min="5634" max="5634" width="45.7109375" style="3" customWidth="1"/>
    <col min="5635" max="5635" width="9.28515625" style="3" customWidth="1"/>
    <col min="5636" max="5636" width="9.140625" style="3"/>
    <col min="5637" max="5637" width="9.28515625" style="3" customWidth="1"/>
    <col min="5638" max="5638" width="11.28515625" style="3" customWidth="1"/>
    <col min="5639" max="5889" width="9.140625" style="3"/>
    <col min="5890" max="5890" width="45.7109375" style="3" customWidth="1"/>
    <col min="5891" max="5891" width="9.28515625" style="3" customWidth="1"/>
    <col min="5892" max="5892" width="9.140625" style="3"/>
    <col min="5893" max="5893" width="9.28515625" style="3" customWidth="1"/>
    <col min="5894" max="5894" width="11.28515625" style="3" customWidth="1"/>
    <col min="5895" max="6145" width="9.140625" style="3"/>
    <col min="6146" max="6146" width="45.7109375" style="3" customWidth="1"/>
    <col min="6147" max="6147" width="9.28515625" style="3" customWidth="1"/>
    <col min="6148" max="6148" width="9.140625" style="3"/>
    <col min="6149" max="6149" width="9.28515625" style="3" customWidth="1"/>
    <col min="6150" max="6150" width="11.28515625" style="3" customWidth="1"/>
    <col min="6151" max="6401" width="9.140625" style="3"/>
    <col min="6402" max="6402" width="45.7109375" style="3" customWidth="1"/>
    <col min="6403" max="6403" width="9.28515625" style="3" customWidth="1"/>
    <col min="6404" max="6404" width="9.140625" style="3"/>
    <col min="6405" max="6405" width="9.28515625" style="3" customWidth="1"/>
    <col min="6406" max="6406" width="11.28515625" style="3" customWidth="1"/>
    <col min="6407" max="6657" width="9.140625" style="3"/>
    <col min="6658" max="6658" width="45.7109375" style="3" customWidth="1"/>
    <col min="6659" max="6659" width="9.28515625" style="3" customWidth="1"/>
    <col min="6660" max="6660" width="9.140625" style="3"/>
    <col min="6661" max="6661" width="9.28515625" style="3" customWidth="1"/>
    <col min="6662" max="6662" width="11.28515625" style="3" customWidth="1"/>
    <col min="6663" max="6913" width="9.140625" style="3"/>
    <col min="6914" max="6914" width="45.7109375" style="3" customWidth="1"/>
    <col min="6915" max="6915" width="9.28515625" style="3" customWidth="1"/>
    <col min="6916" max="6916" width="9.140625" style="3"/>
    <col min="6917" max="6917" width="9.28515625" style="3" customWidth="1"/>
    <col min="6918" max="6918" width="11.28515625" style="3" customWidth="1"/>
    <col min="6919" max="7169" width="9.140625" style="3"/>
    <col min="7170" max="7170" width="45.7109375" style="3" customWidth="1"/>
    <col min="7171" max="7171" width="9.28515625" style="3" customWidth="1"/>
    <col min="7172" max="7172" width="9.140625" style="3"/>
    <col min="7173" max="7173" width="9.28515625" style="3" customWidth="1"/>
    <col min="7174" max="7174" width="11.28515625" style="3" customWidth="1"/>
    <col min="7175" max="7425" width="9.140625" style="3"/>
    <col min="7426" max="7426" width="45.7109375" style="3" customWidth="1"/>
    <col min="7427" max="7427" width="9.28515625" style="3" customWidth="1"/>
    <col min="7428" max="7428" width="9.140625" style="3"/>
    <col min="7429" max="7429" width="9.28515625" style="3" customWidth="1"/>
    <col min="7430" max="7430" width="11.28515625" style="3" customWidth="1"/>
    <col min="7431" max="7681" width="9.140625" style="3"/>
    <col min="7682" max="7682" width="45.7109375" style="3" customWidth="1"/>
    <col min="7683" max="7683" width="9.28515625" style="3" customWidth="1"/>
    <col min="7684" max="7684" width="9.140625" style="3"/>
    <col min="7685" max="7685" width="9.28515625" style="3" customWidth="1"/>
    <col min="7686" max="7686" width="11.28515625" style="3" customWidth="1"/>
    <col min="7687" max="7937" width="9.140625" style="3"/>
    <col min="7938" max="7938" width="45.7109375" style="3" customWidth="1"/>
    <col min="7939" max="7939" width="9.28515625" style="3" customWidth="1"/>
    <col min="7940" max="7940" width="9.140625" style="3"/>
    <col min="7941" max="7941" width="9.28515625" style="3" customWidth="1"/>
    <col min="7942" max="7942" width="11.28515625" style="3" customWidth="1"/>
    <col min="7943" max="8193" width="9.140625" style="3"/>
    <col min="8194" max="8194" width="45.7109375" style="3" customWidth="1"/>
    <col min="8195" max="8195" width="9.28515625" style="3" customWidth="1"/>
    <col min="8196" max="8196" width="9.140625" style="3"/>
    <col min="8197" max="8197" width="9.28515625" style="3" customWidth="1"/>
    <col min="8198" max="8198" width="11.28515625" style="3" customWidth="1"/>
    <col min="8199" max="8449" width="9.140625" style="3"/>
    <col min="8450" max="8450" width="45.7109375" style="3" customWidth="1"/>
    <col min="8451" max="8451" width="9.28515625" style="3" customWidth="1"/>
    <col min="8452" max="8452" width="9.140625" style="3"/>
    <col min="8453" max="8453" width="9.28515625" style="3" customWidth="1"/>
    <col min="8454" max="8454" width="11.28515625" style="3" customWidth="1"/>
    <col min="8455" max="8705" width="9.140625" style="3"/>
    <col min="8706" max="8706" width="45.7109375" style="3" customWidth="1"/>
    <col min="8707" max="8707" width="9.28515625" style="3" customWidth="1"/>
    <col min="8708" max="8708" width="9.140625" style="3"/>
    <col min="8709" max="8709" width="9.28515625" style="3" customWidth="1"/>
    <col min="8710" max="8710" width="11.28515625" style="3" customWidth="1"/>
    <col min="8711" max="8961" width="9.140625" style="3"/>
    <col min="8962" max="8962" width="45.7109375" style="3" customWidth="1"/>
    <col min="8963" max="8963" width="9.28515625" style="3" customWidth="1"/>
    <col min="8964" max="8964" width="9.140625" style="3"/>
    <col min="8965" max="8965" width="9.28515625" style="3" customWidth="1"/>
    <col min="8966" max="8966" width="11.28515625" style="3" customWidth="1"/>
    <col min="8967" max="9217" width="9.140625" style="3"/>
    <col min="9218" max="9218" width="45.7109375" style="3" customWidth="1"/>
    <col min="9219" max="9219" width="9.28515625" style="3" customWidth="1"/>
    <col min="9220" max="9220" width="9.140625" style="3"/>
    <col min="9221" max="9221" width="9.28515625" style="3" customWidth="1"/>
    <col min="9222" max="9222" width="11.28515625" style="3" customWidth="1"/>
    <col min="9223" max="9473" width="9.140625" style="3"/>
    <col min="9474" max="9474" width="45.7109375" style="3" customWidth="1"/>
    <col min="9475" max="9475" width="9.28515625" style="3" customWidth="1"/>
    <col min="9476" max="9476" width="9.140625" style="3"/>
    <col min="9477" max="9477" width="9.28515625" style="3" customWidth="1"/>
    <col min="9478" max="9478" width="11.28515625" style="3" customWidth="1"/>
    <col min="9479" max="9729" width="9.140625" style="3"/>
    <col min="9730" max="9730" width="45.7109375" style="3" customWidth="1"/>
    <col min="9731" max="9731" width="9.28515625" style="3" customWidth="1"/>
    <col min="9732" max="9732" width="9.140625" style="3"/>
    <col min="9733" max="9733" width="9.28515625" style="3" customWidth="1"/>
    <col min="9734" max="9734" width="11.28515625" style="3" customWidth="1"/>
    <col min="9735" max="9985" width="9.140625" style="3"/>
    <col min="9986" max="9986" width="45.7109375" style="3" customWidth="1"/>
    <col min="9987" max="9987" width="9.28515625" style="3" customWidth="1"/>
    <col min="9988" max="9988" width="9.140625" style="3"/>
    <col min="9989" max="9989" width="9.28515625" style="3" customWidth="1"/>
    <col min="9990" max="9990" width="11.28515625" style="3" customWidth="1"/>
    <col min="9991" max="10241" width="9.140625" style="3"/>
    <col min="10242" max="10242" width="45.7109375" style="3" customWidth="1"/>
    <col min="10243" max="10243" width="9.28515625" style="3" customWidth="1"/>
    <col min="10244" max="10244" width="9.140625" style="3"/>
    <col min="10245" max="10245" width="9.28515625" style="3" customWidth="1"/>
    <col min="10246" max="10246" width="11.28515625" style="3" customWidth="1"/>
    <col min="10247" max="10497" width="9.140625" style="3"/>
    <col min="10498" max="10498" width="45.7109375" style="3" customWidth="1"/>
    <col min="10499" max="10499" width="9.28515625" style="3" customWidth="1"/>
    <col min="10500" max="10500" width="9.140625" style="3"/>
    <col min="10501" max="10501" width="9.28515625" style="3" customWidth="1"/>
    <col min="10502" max="10502" width="11.28515625" style="3" customWidth="1"/>
    <col min="10503" max="10753" width="9.140625" style="3"/>
    <col min="10754" max="10754" width="45.7109375" style="3" customWidth="1"/>
    <col min="10755" max="10755" width="9.28515625" style="3" customWidth="1"/>
    <col min="10756" max="10756" width="9.140625" style="3"/>
    <col min="10757" max="10757" width="9.28515625" style="3" customWidth="1"/>
    <col min="10758" max="10758" width="11.28515625" style="3" customWidth="1"/>
    <col min="10759" max="11009" width="9.140625" style="3"/>
    <col min="11010" max="11010" width="45.7109375" style="3" customWidth="1"/>
    <col min="11011" max="11011" width="9.28515625" style="3" customWidth="1"/>
    <col min="11012" max="11012" width="9.140625" style="3"/>
    <col min="11013" max="11013" width="9.28515625" style="3" customWidth="1"/>
    <col min="11014" max="11014" width="11.28515625" style="3" customWidth="1"/>
    <col min="11015" max="11265" width="9.140625" style="3"/>
    <col min="11266" max="11266" width="45.7109375" style="3" customWidth="1"/>
    <col min="11267" max="11267" width="9.28515625" style="3" customWidth="1"/>
    <col min="11268" max="11268" width="9.140625" style="3"/>
    <col min="11269" max="11269" width="9.28515625" style="3" customWidth="1"/>
    <col min="11270" max="11270" width="11.28515625" style="3" customWidth="1"/>
    <col min="11271" max="11521" width="9.140625" style="3"/>
    <col min="11522" max="11522" width="45.7109375" style="3" customWidth="1"/>
    <col min="11523" max="11523" width="9.28515625" style="3" customWidth="1"/>
    <col min="11524" max="11524" width="9.140625" style="3"/>
    <col min="11525" max="11525" width="9.28515625" style="3" customWidth="1"/>
    <col min="11526" max="11526" width="11.28515625" style="3" customWidth="1"/>
    <col min="11527" max="11777" width="9.140625" style="3"/>
    <col min="11778" max="11778" width="45.7109375" style="3" customWidth="1"/>
    <col min="11779" max="11779" width="9.28515625" style="3" customWidth="1"/>
    <col min="11780" max="11780" width="9.140625" style="3"/>
    <col min="11781" max="11781" width="9.28515625" style="3" customWidth="1"/>
    <col min="11782" max="11782" width="11.28515625" style="3" customWidth="1"/>
    <col min="11783" max="12033" width="9.140625" style="3"/>
    <col min="12034" max="12034" width="45.7109375" style="3" customWidth="1"/>
    <col min="12035" max="12035" width="9.28515625" style="3" customWidth="1"/>
    <col min="12036" max="12036" width="9.140625" style="3"/>
    <col min="12037" max="12037" width="9.28515625" style="3" customWidth="1"/>
    <col min="12038" max="12038" width="11.28515625" style="3" customWidth="1"/>
    <col min="12039" max="12289" width="9.140625" style="3"/>
    <col min="12290" max="12290" width="45.7109375" style="3" customWidth="1"/>
    <col min="12291" max="12291" width="9.28515625" style="3" customWidth="1"/>
    <col min="12292" max="12292" width="9.140625" style="3"/>
    <col min="12293" max="12293" width="9.28515625" style="3" customWidth="1"/>
    <col min="12294" max="12294" width="11.28515625" style="3" customWidth="1"/>
    <col min="12295" max="12545" width="9.140625" style="3"/>
    <col min="12546" max="12546" width="45.7109375" style="3" customWidth="1"/>
    <col min="12547" max="12547" width="9.28515625" style="3" customWidth="1"/>
    <col min="12548" max="12548" width="9.140625" style="3"/>
    <col min="12549" max="12549" width="9.28515625" style="3" customWidth="1"/>
    <col min="12550" max="12550" width="11.28515625" style="3" customWidth="1"/>
    <col min="12551" max="12801" width="9.140625" style="3"/>
    <col min="12802" max="12802" width="45.7109375" style="3" customWidth="1"/>
    <col min="12803" max="12803" width="9.28515625" style="3" customWidth="1"/>
    <col min="12804" max="12804" width="9.140625" style="3"/>
    <col min="12805" max="12805" width="9.28515625" style="3" customWidth="1"/>
    <col min="12806" max="12806" width="11.28515625" style="3" customWidth="1"/>
    <col min="12807" max="13057" width="9.140625" style="3"/>
    <col min="13058" max="13058" width="45.7109375" style="3" customWidth="1"/>
    <col min="13059" max="13059" width="9.28515625" style="3" customWidth="1"/>
    <col min="13060" max="13060" width="9.140625" style="3"/>
    <col min="13061" max="13061" width="9.28515625" style="3" customWidth="1"/>
    <col min="13062" max="13062" width="11.28515625" style="3" customWidth="1"/>
    <col min="13063" max="13313" width="9.140625" style="3"/>
    <col min="13314" max="13314" width="45.7109375" style="3" customWidth="1"/>
    <col min="13315" max="13315" width="9.28515625" style="3" customWidth="1"/>
    <col min="13316" max="13316" width="9.140625" style="3"/>
    <col min="13317" max="13317" width="9.28515625" style="3" customWidth="1"/>
    <col min="13318" max="13318" width="11.28515625" style="3" customWidth="1"/>
    <col min="13319" max="13569" width="9.140625" style="3"/>
    <col min="13570" max="13570" width="45.7109375" style="3" customWidth="1"/>
    <col min="13571" max="13571" width="9.28515625" style="3" customWidth="1"/>
    <col min="13572" max="13572" width="9.140625" style="3"/>
    <col min="13573" max="13573" width="9.28515625" style="3" customWidth="1"/>
    <col min="13574" max="13574" width="11.28515625" style="3" customWidth="1"/>
    <col min="13575" max="13825" width="9.140625" style="3"/>
    <col min="13826" max="13826" width="45.7109375" style="3" customWidth="1"/>
    <col min="13827" max="13827" width="9.28515625" style="3" customWidth="1"/>
    <col min="13828" max="13828" width="9.140625" style="3"/>
    <col min="13829" max="13829" width="9.28515625" style="3" customWidth="1"/>
    <col min="13830" max="13830" width="11.28515625" style="3" customWidth="1"/>
    <col min="13831" max="14081" width="9.140625" style="3"/>
    <col min="14082" max="14082" width="45.7109375" style="3" customWidth="1"/>
    <col min="14083" max="14083" width="9.28515625" style="3" customWidth="1"/>
    <col min="14084" max="14084" width="9.140625" style="3"/>
    <col min="14085" max="14085" width="9.28515625" style="3" customWidth="1"/>
    <col min="14086" max="14086" width="11.28515625" style="3" customWidth="1"/>
    <col min="14087" max="14337" width="9.140625" style="3"/>
    <col min="14338" max="14338" width="45.7109375" style="3" customWidth="1"/>
    <col min="14339" max="14339" width="9.28515625" style="3" customWidth="1"/>
    <col min="14340" max="14340" width="9.140625" style="3"/>
    <col min="14341" max="14341" width="9.28515625" style="3" customWidth="1"/>
    <col min="14342" max="14342" width="11.28515625" style="3" customWidth="1"/>
    <col min="14343" max="14593" width="9.140625" style="3"/>
    <col min="14594" max="14594" width="45.7109375" style="3" customWidth="1"/>
    <col min="14595" max="14595" width="9.28515625" style="3" customWidth="1"/>
    <col min="14596" max="14596" width="9.140625" style="3"/>
    <col min="14597" max="14597" width="9.28515625" style="3" customWidth="1"/>
    <col min="14598" max="14598" width="11.28515625" style="3" customWidth="1"/>
    <col min="14599" max="14849" width="9.140625" style="3"/>
    <col min="14850" max="14850" width="45.7109375" style="3" customWidth="1"/>
    <col min="14851" max="14851" width="9.28515625" style="3" customWidth="1"/>
    <col min="14852" max="14852" width="9.140625" style="3"/>
    <col min="14853" max="14853" width="9.28515625" style="3" customWidth="1"/>
    <col min="14854" max="14854" width="11.28515625" style="3" customWidth="1"/>
    <col min="14855" max="15105" width="9.140625" style="3"/>
    <col min="15106" max="15106" width="45.7109375" style="3" customWidth="1"/>
    <col min="15107" max="15107" width="9.28515625" style="3" customWidth="1"/>
    <col min="15108" max="15108" width="9.140625" style="3"/>
    <col min="15109" max="15109" width="9.28515625" style="3" customWidth="1"/>
    <col min="15110" max="15110" width="11.28515625" style="3" customWidth="1"/>
    <col min="15111" max="15361" width="9.140625" style="3"/>
    <col min="15362" max="15362" width="45.7109375" style="3" customWidth="1"/>
    <col min="15363" max="15363" width="9.28515625" style="3" customWidth="1"/>
    <col min="15364" max="15364" width="9.140625" style="3"/>
    <col min="15365" max="15365" width="9.28515625" style="3" customWidth="1"/>
    <col min="15366" max="15366" width="11.28515625" style="3" customWidth="1"/>
    <col min="15367" max="15617" width="9.140625" style="3"/>
    <col min="15618" max="15618" width="45.7109375" style="3" customWidth="1"/>
    <col min="15619" max="15619" width="9.28515625" style="3" customWidth="1"/>
    <col min="15620" max="15620" width="9.140625" style="3"/>
    <col min="15621" max="15621" width="9.28515625" style="3" customWidth="1"/>
    <col min="15622" max="15622" width="11.28515625" style="3" customWidth="1"/>
    <col min="15623" max="15873" width="9.140625" style="3"/>
    <col min="15874" max="15874" width="45.7109375" style="3" customWidth="1"/>
    <col min="15875" max="15875" width="9.28515625" style="3" customWidth="1"/>
    <col min="15876" max="15876" width="9.140625" style="3"/>
    <col min="15877" max="15877" width="9.28515625" style="3" customWidth="1"/>
    <col min="15878" max="15878" width="11.28515625" style="3" customWidth="1"/>
    <col min="15879" max="16129" width="9.140625" style="3"/>
    <col min="16130" max="16130" width="45.7109375" style="3" customWidth="1"/>
    <col min="16131" max="16131" width="9.28515625" style="3" customWidth="1"/>
    <col min="16132" max="16132" width="9.140625" style="3"/>
    <col min="16133" max="16133" width="9.28515625" style="3" customWidth="1"/>
    <col min="16134" max="16134" width="11.28515625" style="3" customWidth="1"/>
    <col min="16135" max="16384" width="9.140625" style="3"/>
  </cols>
  <sheetData>
    <row r="1" spans="1:23" x14ac:dyDescent="0.25">
      <c r="B1" s="14" t="s">
        <v>207</v>
      </c>
      <c r="C1" s="113"/>
    </row>
    <row r="2" spans="1:23" x14ac:dyDescent="0.25">
      <c r="B2" s="2" t="s">
        <v>201</v>
      </c>
    </row>
    <row r="3" spans="1:23" s="6" customFormat="1" x14ac:dyDescent="0.25">
      <c r="A3" s="4"/>
      <c r="B3" s="5"/>
      <c r="C3" s="17"/>
      <c r="D3" s="17"/>
      <c r="E3" s="17"/>
      <c r="F3" s="17"/>
      <c r="G3" s="18"/>
      <c r="H3" s="18"/>
      <c r="I3" s="18"/>
      <c r="J3" s="18"/>
      <c r="K3" s="18"/>
      <c r="L3" s="18"/>
      <c r="M3" s="18"/>
      <c r="N3" s="18"/>
      <c r="O3" s="18"/>
      <c r="P3" s="18"/>
      <c r="Q3" s="18"/>
      <c r="R3" s="18"/>
    </row>
    <row r="4" spans="1:23" s="9" customFormat="1" x14ac:dyDescent="0.25">
      <c r="A4" s="7"/>
      <c r="B4" s="8" t="s">
        <v>129</v>
      </c>
      <c r="C4" s="19"/>
      <c r="D4" s="19"/>
      <c r="E4" s="19"/>
      <c r="F4" s="19"/>
      <c r="G4" s="20"/>
      <c r="H4" s="20"/>
      <c r="I4" s="20"/>
      <c r="J4" s="20"/>
      <c r="K4" s="20"/>
      <c r="L4" s="20"/>
      <c r="M4" s="20"/>
      <c r="N4" s="20"/>
      <c r="O4" s="20"/>
      <c r="P4" s="20"/>
      <c r="Q4" s="20"/>
      <c r="R4" s="20"/>
    </row>
    <row r="5" spans="1:23" s="9" customFormat="1" x14ac:dyDescent="0.25">
      <c r="A5" s="7"/>
      <c r="B5" s="8"/>
      <c r="C5" s="19"/>
      <c r="D5" s="19"/>
      <c r="E5" s="19"/>
      <c r="F5" s="19"/>
      <c r="G5" s="20"/>
      <c r="H5" s="20"/>
      <c r="I5" s="20"/>
      <c r="J5" s="20"/>
      <c r="K5" s="20"/>
      <c r="L5" s="20"/>
      <c r="M5" s="20"/>
      <c r="N5" s="20"/>
      <c r="O5" s="20"/>
      <c r="P5" s="20"/>
      <c r="Q5" s="20"/>
      <c r="R5" s="20"/>
    </row>
    <row r="6" spans="1:23" s="9" customFormat="1" x14ac:dyDescent="0.25">
      <c r="A6" s="7"/>
      <c r="B6" s="8" t="s">
        <v>130</v>
      </c>
      <c r="C6" s="112"/>
      <c r="D6" s="19"/>
      <c r="E6" s="19"/>
      <c r="F6" s="19"/>
      <c r="G6" s="20"/>
      <c r="H6" s="20"/>
      <c r="I6" s="20"/>
      <c r="J6" s="20"/>
      <c r="K6" s="20"/>
      <c r="L6" s="20"/>
      <c r="M6" s="20"/>
      <c r="N6" s="20"/>
      <c r="O6" s="20"/>
      <c r="P6" s="20"/>
      <c r="Q6" s="20"/>
      <c r="R6" s="20"/>
    </row>
    <row r="7" spans="1:23" s="9" customFormat="1" x14ac:dyDescent="0.25">
      <c r="A7" s="7"/>
      <c r="B7" s="76" t="s">
        <v>131</v>
      </c>
      <c r="C7" s="19"/>
      <c r="D7" s="19"/>
      <c r="E7" s="19"/>
      <c r="F7" s="19"/>
      <c r="G7" s="20"/>
      <c r="H7" s="20"/>
      <c r="I7" s="20"/>
      <c r="J7" s="20"/>
      <c r="K7" s="20"/>
      <c r="L7" s="20"/>
      <c r="M7" s="20"/>
      <c r="N7" s="20"/>
      <c r="O7" s="20"/>
      <c r="P7" s="20"/>
      <c r="Q7" s="20"/>
      <c r="R7" s="20"/>
    </row>
    <row r="8" spans="1:23" s="9" customFormat="1" x14ac:dyDescent="0.25">
      <c r="A8" s="7"/>
      <c r="B8" s="76" t="s">
        <v>132</v>
      </c>
      <c r="C8" s="19"/>
      <c r="D8" s="19"/>
      <c r="E8" s="19"/>
      <c r="F8" s="19"/>
      <c r="G8" s="20"/>
      <c r="H8" s="20"/>
      <c r="I8" s="20"/>
      <c r="J8" s="20"/>
      <c r="K8" s="20"/>
      <c r="L8" s="20"/>
      <c r="M8" s="20"/>
      <c r="N8" s="20"/>
      <c r="O8" s="20"/>
      <c r="P8" s="20"/>
      <c r="Q8" s="20"/>
      <c r="R8" s="20"/>
    </row>
    <row r="9" spans="1:23" s="9" customFormat="1" x14ac:dyDescent="0.25">
      <c r="A9" s="7"/>
      <c r="B9" s="76" t="s">
        <v>133</v>
      </c>
      <c r="C9" s="19"/>
      <c r="D9" s="19"/>
      <c r="E9" s="19"/>
      <c r="F9" s="19"/>
      <c r="G9" s="20"/>
      <c r="H9" s="20"/>
      <c r="I9" s="20"/>
      <c r="J9" s="20"/>
      <c r="K9" s="20"/>
      <c r="L9" s="20"/>
      <c r="M9" s="20"/>
      <c r="N9" s="20"/>
      <c r="O9" s="20"/>
      <c r="P9" s="20"/>
      <c r="Q9" s="20"/>
      <c r="R9" s="20"/>
    </row>
    <row r="10" spans="1:23" s="9" customFormat="1" ht="281.25" thickBot="1" x14ac:dyDescent="0.3">
      <c r="A10" s="7"/>
      <c r="B10" s="14" t="s">
        <v>134</v>
      </c>
      <c r="C10" s="19"/>
      <c r="D10" s="19"/>
      <c r="E10" s="19"/>
      <c r="F10" s="19"/>
      <c r="G10" s="20"/>
      <c r="H10" s="20"/>
      <c r="I10" s="20"/>
      <c r="J10" s="20"/>
      <c r="K10" s="20"/>
      <c r="L10" s="20"/>
      <c r="M10" s="20"/>
      <c r="N10" s="20"/>
      <c r="O10" s="20"/>
      <c r="P10" s="20"/>
      <c r="Q10" s="20"/>
      <c r="R10" s="20"/>
    </row>
    <row r="11" spans="1:23" s="10" customFormat="1" ht="12.75" x14ac:dyDescent="0.2">
      <c r="A11" s="40" t="s">
        <v>0</v>
      </c>
      <c r="B11" s="77" t="s">
        <v>1</v>
      </c>
      <c r="C11" s="42" t="s">
        <v>2</v>
      </c>
      <c r="D11" s="42" t="s">
        <v>3</v>
      </c>
      <c r="E11" s="29" t="s">
        <v>4</v>
      </c>
      <c r="F11" s="30" t="s">
        <v>5</v>
      </c>
      <c r="G11" s="23"/>
      <c r="H11" s="23"/>
      <c r="I11" s="23"/>
      <c r="J11" s="23"/>
      <c r="K11" s="23"/>
      <c r="L11" s="23"/>
      <c r="M11" s="23"/>
      <c r="N11" s="23"/>
      <c r="O11" s="23"/>
      <c r="P11" s="23"/>
      <c r="Q11" s="23"/>
      <c r="R11" s="23"/>
    </row>
    <row r="12" spans="1:23" s="9" customFormat="1" x14ac:dyDescent="0.25">
      <c r="A12" s="83" t="s">
        <v>6</v>
      </c>
      <c r="B12" s="84" t="s">
        <v>64</v>
      </c>
      <c r="C12" s="85"/>
      <c r="D12" s="85"/>
      <c r="E12" s="85"/>
      <c r="F12" s="85"/>
      <c r="G12" s="20"/>
      <c r="H12" s="20"/>
      <c r="I12" s="20"/>
      <c r="J12" s="20"/>
      <c r="K12" s="20"/>
      <c r="L12" s="20"/>
      <c r="M12" s="20"/>
      <c r="N12" s="20"/>
      <c r="O12" s="20"/>
      <c r="P12" s="20"/>
      <c r="Q12" s="20"/>
      <c r="R12" s="20"/>
    </row>
    <row r="13" spans="1:23" s="9" customFormat="1" x14ac:dyDescent="0.25">
      <c r="A13" s="83" t="s">
        <v>7</v>
      </c>
      <c r="B13" s="84" t="s">
        <v>177</v>
      </c>
      <c r="C13" s="85"/>
      <c r="D13" s="85"/>
      <c r="E13" s="85"/>
      <c r="F13" s="85"/>
      <c r="G13" s="20"/>
      <c r="H13" s="20"/>
      <c r="I13" s="20"/>
      <c r="J13" s="20"/>
      <c r="K13" s="20"/>
      <c r="L13" s="20"/>
      <c r="M13" s="20"/>
      <c r="N13" s="20"/>
      <c r="O13" s="20"/>
      <c r="P13" s="20"/>
      <c r="Q13" s="20"/>
      <c r="R13" s="20"/>
    </row>
    <row r="14" spans="1:23" s="11" customFormat="1" ht="25.5" x14ac:dyDescent="0.2">
      <c r="A14" s="86" t="s">
        <v>138</v>
      </c>
      <c r="B14" s="87" t="s">
        <v>8</v>
      </c>
      <c r="C14" s="88">
        <v>1</v>
      </c>
      <c r="D14" s="88" t="s">
        <v>9</v>
      </c>
      <c r="E14" s="89"/>
      <c r="F14" s="90">
        <f t="shared" ref="F14:F27" si="0">C14*E14</f>
        <v>0</v>
      </c>
      <c r="G14" s="23"/>
      <c r="H14" s="23"/>
      <c r="I14" s="23"/>
      <c r="J14" s="23"/>
      <c r="K14" s="23"/>
      <c r="L14" s="23"/>
      <c r="M14" s="23"/>
      <c r="N14" s="23"/>
      <c r="O14" s="23"/>
      <c r="P14" s="23"/>
      <c r="Q14" s="23"/>
      <c r="R14" s="23"/>
      <c r="S14" s="12"/>
      <c r="T14" s="12"/>
      <c r="U14" s="12"/>
      <c r="V14" s="12"/>
      <c r="W14" s="12"/>
    </row>
    <row r="15" spans="1:23" s="11" customFormat="1" ht="51" x14ac:dyDescent="0.2">
      <c r="A15" s="86" t="s">
        <v>139</v>
      </c>
      <c r="B15" s="87" t="s">
        <v>72</v>
      </c>
      <c r="C15" s="88">
        <v>1</v>
      </c>
      <c r="D15" s="88" t="s">
        <v>10</v>
      </c>
      <c r="E15" s="89"/>
      <c r="F15" s="90">
        <f t="shared" si="0"/>
        <v>0</v>
      </c>
      <c r="G15" s="23"/>
      <c r="H15" s="23"/>
      <c r="I15" s="23"/>
      <c r="J15" s="23"/>
      <c r="K15" s="23"/>
      <c r="L15" s="23"/>
      <c r="M15" s="23"/>
      <c r="N15" s="23"/>
      <c r="O15" s="23"/>
      <c r="P15" s="23"/>
      <c r="Q15" s="23"/>
      <c r="R15" s="23"/>
      <c r="S15" s="12"/>
      <c r="T15" s="12"/>
      <c r="U15" s="12"/>
      <c r="V15" s="12"/>
      <c r="W15" s="12"/>
    </row>
    <row r="16" spans="1:23" s="11" customFormat="1" ht="38.25" x14ac:dyDescent="0.2">
      <c r="A16" s="86" t="s">
        <v>140</v>
      </c>
      <c r="B16" s="87" t="s">
        <v>73</v>
      </c>
      <c r="C16" s="88">
        <v>1</v>
      </c>
      <c r="D16" s="88" t="s">
        <v>15</v>
      </c>
      <c r="E16" s="89"/>
      <c r="F16" s="90">
        <f t="shared" si="0"/>
        <v>0</v>
      </c>
      <c r="G16" s="23"/>
      <c r="H16" s="23"/>
      <c r="I16" s="23"/>
      <c r="J16" s="23"/>
      <c r="K16" s="23"/>
      <c r="L16" s="23"/>
      <c r="M16" s="23"/>
      <c r="N16" s="23"/>
      <c r="O16" s="23"/>
      <c r="P16" s="23"/>
      <c r="Q16" s="23"/>
      <c r="R16" s="23"/>
      <c r="S16" s="12"/>
      <c r="T16" s="12"/>
      <c r="U16" s="12"/>
      <c r="V16" s="12"/>
      <c r="W16" s="12"/>
    </row>
    <row r="17" spans="1:23" s="11" customFormat="1" ht="51" x14ac:dyDescent="0.2">
      <c r="A17" s="86" t="s">
        <v>11</v>
      </c>
      <c r="B17" s="87" t="s">
        <v>12</v>
      </c>
      <c r="C17" s="88">
        <v>1</v>
      </c>
      <c r="D17" s="88" t="s">
        <v>15</v>
      </c>
      <c r="E17" s="89"/>
      <c r="F17" s="90">
        <f t="shared" si="0"/>
        <v>0</v>
      </c>
      <c r="G17" s="23"/>
      <c r="H17" s="23"/>
      <c r="I17" s="23"/>
      <c r="J17" s="23"/>
      <c r="K17" s="23"/>
      <c r="L17" s="23"/>
      <c r="M17" s="23"/>
      <c r="N17" s="23"/>
      <c r="O17" s="23"/>
      <c r="P17" s="23"/>
      <c r="Q17" s="23"/>
      <c r="R17" s="23"/>
      <c r="S17" s="12"/>
      <c r="T17" s="12"/>
      <c r="U17" s="12"/>
      <c r="V17" s="12"/>
      <c r="W17" s="12"/>
    </row>
    <row r="18" spans="1:23" s="11" customFormat="1" ht="25.5" x14ac:dyDescent="0.2">
      <c r="A18" s="86" t="s">
        <v>13</v>
      </c>
      <c r="B18" s="87" t="s">
        <v>14</v>
      </c>
      <c r="C18" s="88">
        <v>1</v>
      </c>
      <c r="D18" s="88" t="s">
        <v>15</v>
      </c>
      <c r="E18" s="89"/>
      <c r="F18" s="90">
        <f t="shared" si="0"/>
        <v>0</v>
      </c>
      <c r="G18" s="23"/>
      <c r="H18" s="23"/>
      <c r="I18" s="23"/>
      <c r="J18" s="23"/>
      <c r="K18" s="23"/>
      <c r="L18" s="23"/>
      <c r="M18" s="23"/>
      <c r="N18" s="23"/>
      <c r="O18" s="23"/>
      <c r="P18" s="23"/>
      <c r="Q18" s="23"/>
      <c r="R18" s="23"/>
      <c r="S18" s="12"/>
      <c r="T18" s="12"/>
      <c r="U18" s="12"/>
      <c r="V18" s="12"/>
      <c r="W18" s="12"/>
    </row>
    <row r="19" spans="1:23" s="11" customFormat="1" ht="25.5" x14ac:dyDescent="0.2">
      <c r="A19" s="86" t="s">
        <v>16</v>
      </c>
      <c r="B19" s="87" t="s">
        <v>58</v>
      </c>
      <c r="C19" s="88">
        <v>1</v>
      </c>
      <c r="D19" s="88" t="s">
        <v>15</v>
      </c>
      <c r="E19" s="89"/>
      <c r="F19" s="90">
        <f t="shared" si="0"/>
        <v>0</v>
      </c>
      <c r="G19" s="23"/>
      <c r="H19" s="23"/>
      <c r="I19" s="23"/>
      <c r="J19" s="23"/>
      <c r="K19" s="23"/>
      <c r="L19" s="23"/>
      <c r="M19" s="23"/>
      <c r="N19" s="23"/>
      <c r="O19" s="23"/>
      <c r="P19" s="23"/>
      <c r="Q19" s="23"/>
      <c r="R19" s="23"/>
      <c r="S19" s="12"/>
      <c r="T19" s="12"/>
      <c r="U19" s="12"/>
      <c r="V19" s="12"/>
      <c r="W19" s="12"/>
    </row>
    <row r="20" spans="1:23" s="11" customFormat="1" ht="38.25" x14ac:dyDescent="0.2">
      <c r="A20" s="86" t="s">
        <v>17</v>
      </c>
      <c r="B20" s="87" t="s">
        <v>60</v>
      </c>
      <c r="C20" s="88">
        <v>1</v>
      </c>
      <c r="D20" s="88" t="s">
        <v>15</v>
      </c>
      <c r="E20" s="89"/>
      <c r="F20" s="90">
        <f>C20*E20</f>
        <v>0</v>
      </c>
      <c r="G20" s="23"/>
      <c r="H20" s="23"/>
      <c r="I20" s="23"/>
      <c r="J20" s="23"/>
      <c r="K20" s="23"/>
      <c r="L20" s="23"/>
      <c r="M20" s="23"/>
      <c r="N20" s="23"/>
      <c r="O20" s="23"/>
      <c r="P20" s="23"/>
      <c r="Q20" s="23"/>
      <c r="R20" s="23"/>
      <c r="S20" s="12"/>
      <c r="T20" s="12"/>
      <c r="U20" s="12"/>
      <c r="V20" s="12"/>
      <c r="W20" s="12"/>
    </row>
    <row r="21" spans="1:23" s="11" customFormat="1" ht="25.5" x14ac:dyDescent="0.2">
      <c r="A21" s="86" t="s">
        <v>141</v>
      </c>
      <c r="B21" s="87" t="s">
        <v>59</v>
      </c>
      <c r="C21" s="88">
        <v>1</v>
      </c>
      <c r="D21" s="88" t="s">
        <v>15</v>
      </c>
      <c r="E21" s="89"/>
      <c r="F21" s="90">
        <f>C21*E21</f>
        <v>0</v>
      </c>
      <c r="G21" s="23"/>
      <c r="H21" s="23"/>
      <c r="I21" s="23"/>
      <c r="J21" s="23"/>
      <c r="K21" s="23"/>
      <c r="L21" s="23"/>
      <c r="M21" s="23"/>
      <c r="N21" s="23"/>
      <c r="O21" s="23"/>
      <c r="P21" s="23"/>
      <c r="Q21" s="23"/>
      <c r="R21" s="23"/>
      <c r="S21" s="12"/>
      <c r="T21" s="12"/>
      <c r="U21" s="12"/>
      <c r="V21" s="12"/>
      <c r="W21" s="12"/>
    </row>
    <row r="22" spans="1:23" s="11" customFormat="1" ht="25.5" x14ac:dyDescent="0.2">
      <c r="A22" s="86" t="s">
        <v>142</v>
      </c>
      <c r="B22" s="87" t="s">
        <v>81</v>
      </c>
      <c r="C22" s="88">
        <v>1</v>
      </c>
      <c r="D22" s="88" t="s">
        <v>15</v>
      </c>
      <c r="E22" s="89"/>
      <c r="F22" s="90">
        <f>C22*E22</f>
        <v>0</v>
      </c>
      <c r="G22" s="23"/>
      <c r="H22" s="23"/>
      <c r="I22" s="23"/>
      <c r="J22" s="23"/>
      <c r="K22" s="23"/>
      <c r="L22" s="23"/>
      <c r="M22" s="23"/>
      <c r="N22" s="23"/>
      <c r="O22" s="23"/>
      <c r="P22" s="23"/>
      <c r="Q22" s="23"/>
      <c r="R22" s="23"/>
      <c r="S22" s="12"/>
      <c r="T22" s="12"/>
      <c r="U22" s="12"/>
      <c r="V22" s="12"/>
      <c r="W22" s="12"/>
    </row>
    <row r="23" spans="1:23" s="11" customFormat="1" ht="63.75" x14ac:dyDescent="0.2">
      <c r="A23" s="86" t="s">
        <v>143</v>
      </c>
      <c r="B23" s="87" t="s">
        <v>18</v>
      </c>
      <c r="C23" s="88">
        <v>1</v>
      </c>
      <c r="D23" s="88" t="s">
        <v>19</v>
      </c>
      <c r="E23" s="89"/>
      <c r="F23" s="90">
        <f t="shared" si="0"/>
        <v>0</v>
      </c>
      <c r="G23" s="23"/>
      <c r="H23" s="23"/>
      <c r="I23" s="23"/>
      <c r="J23" s="23"/>
      <c r="K23" s="23"/>
      <c r="L23" s="23"/>
      <c r="M23" s="23"/>
      <c r="N23" s="23"/>
      <c r="O23" s="23"/>
      <c r="P23" s="23"/>
      <c r="Q23" s="23"/>
      <c r="R23" s="23"/>
      <c r="S23" s="12"/>
      <c r="T23" s="12"/>
      <c r="U23" s="12"/>
      <c r="V23" s="12"/>
      <c r="W23" s="12"/>
    </row>
    <row r="24" spans="1:23" s="11" customFormat="1" ht="25.5" x14ac:dyDescent="0.2">
      <c r="A24" s="86" t="s">
        <v>144</v>
      </c>
      <c r="B24" s="91" t="s">
        <v>206</v>
      </c>
      <c r="C24" s="88">
        <v>1</v>
      </c>
      <c r="D24" s="88" t="s">
        <v>9</v>
      </c>
      <c r="E24" s="89"/>
      <c r="F24" s="90">
        <f>C24*E24</f>
        <v>0</v>
      </c>
      <c r="G24" s="23"/>
      <c r="H24" s="23"/>
      <c r="I24" s="23"/>
      <c r="J24" s="23"/>
      <c r="K24" s="23"/>
      <c r="L24" s="23"/>
      <c r="M24" s="23"/>
      <c r="N24" s="23"/>
      <c r="O24" s="23"/>
      <c r="P24" s="23"/>
      <c r="Q24" s="23"/>
      <c r="R24" s="23"/>
      <c r="S24" s="12"/>
      <c r="T24" s="12"/>
      <c r="U24" s="12"/>
      <c r="V24" s="12"/>
      <c r="W24" s="12"/>
    </row>
    <row r="25" spans="1:23" s="11" customFormat="1" ht="25.5" x14ac:dyDescent="0.2">
      <c r="A25" s="86" t="s">
        <v>145</v>
      </c>
      <c r="B25" s="91" t="s">
        <v>61</v>
      </c>
      <c r="C25" s="88">
        <v>1</v>
      </c>
      <c r="D25" s="88" t="s">
        <v>9</v>
      </c>
      <c r="E25" s="89"/>
      <c r="F25" s="90">
        <f>C25*E25</f>
        <v>0</v>
      </c>
      <c r="G25" s="23"/>
      <c r="H25" s="23"/>
      <c r="I25" s="23"/>
      <c r="J25" s="23"/>
      <c r="K25" s="23"/>
      <c r="L25" s="23"/>
      <c r="M25" s="23"/>
      <c r="N25" s="23"/>
      <c r="O25" s="23"/>
      <c r="P25" s="23"/>
      <c r="Q25" s="23"/>
      <c r="R25" s="23"/>
      <c r="S25" s="12"/>
      <c r="T25" s="12"/>
      <c r="U25" s="12"/>
      <c r="V25" s="12"/>
      <c r="W25" s="12"/>
    </row>
    <row r="26" spans="1:23" s="11" customFormat="1" ht="25.5" x14ac:dyDescent="0.2">
      <c r="A26" s="86" t="s">
        <v>146</v>
      </c>
      <c r="B26" s="91" t="s">
        <v>79</v>
      </c>
      <c r="C26" s="88">
        <v>1</v>
      </c>
      <c r="D26" s="88" t="s">
        <v>15</v>
      </c>
      <c r="E26" s="89"/>
      <c r="F26" s="90">
        <f>C26*E26</f>
        <v>0</v>
      </c>
      <c r="G26" s="23"/>
      <c r="H26" s="23"/>
      <c r="I26" s="23"/>
      <c r="J26" s="23"/>
      <c r="K26" s="23"/>
      <c r="L26" s="23"/>
      <c r="M26" s="23"/>
      <c r="N26" s="23"/>
      <c r="O26" s="23"/>
      <c r="P26" s="23"/>
      <c r="Q26" s="23"/>
      <c r="R26" s="23"/>
      <c r="S26" s="12"/>
      <c r="T26" s="12"/>
      <c r="U26" s="12"/>
      <c r="V26" s="12"/>
      <c r="W26" s="12"/>
    </row>
    <row r="27" spans="1:23" s="10" customFormat="1" ht="38.25" x14ac:dyDescent="0.2">
      <c r="A27" s="86" t="s">
        <v>147</v>
      </c>
      <c r="B27" s="91" t="s">
        <v>82</v>
      </c>
      <c r="C27" s="88">
        <v>12</v>
      </c>
      <c r="D27" s="88" t="s">
        <v>56</v>
      </c>
      <c r="E27" s="89"/>
      <c r="F27" s="90">
        <f t="shared" si="0"/>
        <v>0</v>
      </c>
      <c r="G27" s="23"/>
      <c r="H27" s="23"/>
      <c r="I27" s="23"/>
      <c r="J27" s="23"/>
      <c r="K27" s="23"/>
      <c r="L27" s="23"/>
      <c r="M27" s="23"/>
      <c r="N27" s="23"/>
      <c r="O27" s="23"/>
      <c r="P27" s="23"/>
      <c r="Q27" s="23"/>
      <c r="R27" s="23"/>
    </row>
    <row r="28" spans="1:23" s="11" customFormat="1" ht="13.5" thickBot="1" x14ac:dyDescent="0.25">
      <c r="A28" s="78"/>
      <c r="B28" s="79" t="s">
        <v>119</v>
      </c>
      <c r="C28" s="80"/>
      <c r="D28" s="80"/>
      <c r="E28" s="81"/>
      <c r="F28" s="82">
        <f>SUM(F14:F27)</f>
        <v>0</v>
      </c>
      <c r="G28" s="23"/>
      <c r="H28" s="23"/>
      <c r="I28" s="23"/>
      <c r="J28" s="23"/>
      <c r="K28" s="23"/>
      <c r="L28" s="23"/>
      <c r="M28" s="23"/>
      <c r="N28" s="23"/>
      <c r="O28" s="23"/>
      <c r="P28" s="23"/>
      <c r="Q28" s="23"/>
      <c r="R28" s="23"/>
      <c r="S28" s="12"/>
      <c r="T28" s="12"/>
      <c r="U28" s="12"/>
      <c r="V28" s="12"/>
      <c r="W28" s="12"/>
    </row>
    <row r="29" spans="1:23" s="11" customFormat="1" ht="12.75" x14ac:dyDescent="0.2">
      <c r="A29" s="52"/>
      <c r="B29" s="92"/>
      <c r="C29" s="53"/>
      <c r="D29" s="53"/>
      <c r="E29" s="93"/>
      <c r="F29" s="55"/>
      <c r="G29" s="23"/>
      <c r="H29" s="23"/>
      <c r="I29" s="23"/>
      <c r="J29" s="23"/>
      <c r="K29" s="23"/>
      <c r="L29" s="23"/>
      <c r="M29" s="23"/>
      <c r="N29" s="23"/>
      <c r="O29" s="23"/>
      <c r="P29" s="23"/>
      <c r="Q29" s="23"/>
      <c r="R29" s="23"/>
      <c r="S29" s="12"/>
      <c r="T29" s="12"/>
      <c r="U29" s="12"/>
      <c r="V29" s="12"/>
      <c r="W29" s="12"/>
    </row>
    <row r="30" spans="1:23" s="11" customFormat="1" ht="12.75" x14ac:dyDescent="0.2">
      <c r="A30" s="95" t="s">
        <v>20</v>
      </c>
      <c r="B30" s="96" t="s">
        <v>120</v>
      </c>
      <c r="C30" s="88"/>
      <c r="D30" s="88"/>
      <c r="E30" s="90"/>
      <c r="F30" s="90"/>
      <c r="G30" s="23"/>
      <c r="H30" s="23"/>
      <c r="I30" s="23"/>
      <c r="J30" s="23"/>
      <c r="K30" s="23"/>
      <c r="L30" s="23"/>
      <c r="M30" s="23"/>
      <c r="N30" s="23"/>
      <c r="O30" s="23"/>
      <c r="P30" s="23"/>
      <c r="Q30" s="23"/>
      <c r="R30" s="23"/>
      <c r="S30" s="12"/>
      <c r="T30" s="12"/>
      <c r="U30" s="12"/>
      <c r="V30" s="12"/>
      <c r="W30" s="12"/>
    </row>
    <row r="31" spans="1:23" s="11" customFormat="1" ht="89.25" x14ac:dyDescent="0.2">
      <c r="A31" s="86" t="s">
        <v>21</v>
      </c>
      <c r="B31" s="91" t="s">
        <v>208</v>
      </c>
      <c r="C31" s="88">
        <v>1</v>
      </c>
      <c r="D31" s="88" t="s">
        <v>15</v>
      </c>
      <c r="E31" s="89"/>
      <c r="F31" s="90">
        <f t="shared" ref="F31:F51" si="1">C31*E31</f>
        <v>0</v>
      </c>
      <c r="G31" s="23"/>
      <c r="H31" s="23"/>
      <c r="I31" s="23"/>
      <c r="J31" s="23"/>
      <c r="K31" s="23"/>
      <c r="L31" s="23"/>
      <c r="M31" s="23"/>
      <c r="N31" s="23"/>
      <c r="O31" s="23"/>
      <c r="P31" s="23"/>
      <c r="Q31" s="23"/>
      <c r="R31" s="23"/>
      <c r="S31" s="12"/>
      <c r="T31" s="12"/>
      <c r="U31" s="12"/>
      <c r="V31" s="12"/>
      <c r="W31" s="12"/>
    </row>
    <row r="32" spans="1:23" s="11" customFormat="1" ht="140.25" x14ac:dyDescent="0.2">
      <c r="A32" s="86" t="s">
        <v>22</v>
      </c>
      <c r="B32" s="91" t="s">
        <v>209</v>
      </c>
      <c r="C32" s="88">
        <v>1</v>
      </c>
      <c r="D32" s="88" t="s">
        <v>15</v>
      </c>
      <c r="E32" s="89"/>
      <c r="F32" s="90">
        <f t="shared" si="1"/>
        <v>0</v>
      </c>
      <c r="G32" s="23"/>
      <c r="H32" s="23"/>
      <c r="I32" s="23"/>
      <c r="J32" s="23"/>
      <c r="K32" s="23"/>
      <c r="L32" s="23"/>
      <c r="M32" s="23"/>
      <c r="N32" s="23"/>
      <c r="O32" s="23"/>
      <c r="P32" s="23"/>
      <c r="Q32" s="23"/>
      <c r="R32" s="23"/>
      <c r="S32" s="12"/>
      <c r="T32" s="12"/>
      <c r="U32" s="12"/>
      <c r="V32" s="12"/>
      <c r="W32" s="12"/>
    </row>
    <row r="33" spans="1:23" s="11" customFormat="1" ht="191.25" x14ac:dyDescent="0.2">
      <c r="A33" s="86" t="s">
        <v>65</v>
      </c>
      <c r="B33" s="91" t="s">
        <v>25</v>
      </c>
      <c r="C33" s="88">
        <v>1</v>
      </c>
      <c r="D33" s="88" t="s">
        <v>10</v>
      </c>
      <c r="E33" s="89"/>
      <c r="F33" s="90">
        <f t="shared" si="1"/>
        <v>0</v>
      </c>
      <c r="G33" s="23"/>
      <c r="H33" s="23"/>
      <c r="I33" s="23"/>
      <c r="J33" s="23"/>
      <c r="K33" s="23"/>
      <c r="L33" s="23"/>
      <c r="M33" s="23"/>
      <c r="N33" s="23"/>
      <c r="O33" s="23"/>
      <c r="P33" s="23"/>
      <c r="Q33" s="23"/>
      <c r="R33" s="23"/>
      <c r="S33" s="12"/>
      <c r="T33" s="12"/>
      <c r="U33" s="12"/>
      <c r="V33" s="12"/>
      <c r="W33" s="12"/>
    </row>
    <row r="34" spans="1:23" s="11" customFormat="1" ht="89.25" x14ac:dyDescent="0.2">
      <c r="A34" s="86" t="s">
        <v>66</v>
      </c>
      <c r="B34" s="91" t="s">
        <v>74</v>
      </c>
      <c r="C34" s="88">
        <v>0</v>
      </c>
      <c r="D34" s="88" t="s">
        <v>15</v>
      </c>
      <c r="E34" s="89"/>
      <c r="F34" s="90">
        <f t="shared" si="1"/>
        <v>0</v>
      </c>
      <c r="G34" s="23"/>
      <c r="H34" s="23"/>
      <c r="I34" s="23"/>
      <c r="J34" s="23"/>
      <c r="K34" s="23"/>
      <c r="L34" s="23"/>
      <c r="M34" s="23"/>
      <c r="N34" s="23"/>
      <c r="O34" s="23"/>
      <c r="P34" s="23"/>
      <c r="Q34" s="23"/>
      <c r="R34" s="23"/>
      <c r="S34" s="12"/>
      <c r="T34" s="12"/>
      <c r="U34" s="12"/>
      <c r="V34" s="12"/>
      <c r="W34" s="12"/>
    </row>
    <row r="35" spans="1:23" s="11" customFormat="1" ht="63.75" x14ac:dyDescent="0.2">
      <c r="A35" s="86" t="s">
        <v>148</v>
      </c>
      <c r="B35" s="91" t="s">
        <v>135</v>
      </c>
      <c r="C35" s="88">
        <v>2</v>
      </c>
      <c r="D35" s="88" t="s">
        <v>10</v>
      </c>
      <c r="E35" s="89"/>
      <c r="F35" s="90">
        <f>C35*E35</f>
        <v>0</v>
      </c>
      <c r="G35" s="23"/>
      <c r="H35" s="23"/>
      <c r="I35" s="23"/>
      <c r="J35" s="23"/>
      <c r="K35" s="23"/>
      <c r="L35" s="23"/>
      <c r="M35" s="23"/>
      <c r="N35" s="23"/>
      <c r="O35" s="23"/>
      <c r="P35" s="23"/>
      <c r="Q35" s="23"/>
      <c r="R35" s="23"/>
      <c r="S35" s="12"/>
      <c r="T35" s="12"/>
      <c r="U35" s="12"/>
      <c r="V35" s="12"/>
      <c r="W35" s="12"/>
    </row>
    <row r="36" spans="1:23" s="11" customFormat="1" ht="51" x14ac:dyDescent="0.2">
      <c r="A36" s="86" t="s">
        <v>67</v>
      </c>
      <c r="B36" s="91" t="s">
        <v>62</v>
      </c>
      <c r="C36" s="88">
        <v>1</v>
      </c>
      <c r="D36" s="88" t="s">
        <v>10</v>
      </c>
      <c r="E36" s="89"/>
      <c r="F36" s="90">
        <f>C36*E36</f>
        <v>0</v>
      </c>
      <c r="G36" s="23"/>
      <c r="H36" s="23"/>
      <c r="I36" s="23"/>
      <c r="J36" s="23"/>
      <c r="K36" s="23"/>
      <c r="L36" s="23"/>
      <c r="M36" s="23"/>
      <c r="N36" s="23"/>
      <c r="O36" s="23"/>
      <c r="P36" s="23"/>
      <c r="Q36" s="23"/>
      <c r="R36" s="23"/>
      <c r="S36" s="12"/>
      <c r="T36" s="12"/>
      <c r="U36" s="12"/>
      <c r="V36" s="12"/>
      <c r="W36" s="12"/>
    </row>
    <row r="37" spans="1:23" s="11" customFormat="1" ht="25.5" x14ac:dyDescent="0.2">
      <c r="A37" s="86" t="s">
        <v>149</v>
      </c>
      <c r="B37" s="91" t="s">
        <v>186</v>
      </c>
      <c r="C37" s="88">
        <v>1</v>
      </c>
      <c r="D37" s="88" t="s">
        <v>10</v>
      </c>
      <c r="E37" s="89"/>
      <c r="F37" s="90">
        <f t="shared" si="1"/>
        <v>0</v>
      </c>
      <c r="G37" s="23"/>
      <c r="H37" s="23"/>
      <c r="I37" s="23"/>
      <c r="J37" s="23"/>
      <c r="K37" s="23"/>
      <c r="L37" s="23"/>
      <c r="M37" s="23"/>
      <c r="N37" s="23"/>
      <c r="O37" s="23"/>
      <c r="P37" s="23"/>
      <c r="Q37" s="23"/>
      <c r="R37" s="23"/>
      <c r="S37" s="12"/>
      <c r="T37" s="12"/>
      <c r="U37" s="12"/>
      <c r="V37" s="12"/>
      <c r="W37" s="12"/>
    </row>
    <row r="38" spans="1:23" s="11" customFormat="1" ht="51" x14ac:dyDescent="0.2">
      <c r="A38" s="86" t="s">
        <v>68</v>
      </c>
      <c r="B38" s="91" t="s">
        <v>63</v>
      </c>
      <c r="C38" s="88">
        <v>1</v>
      </c>
      <c r="D38" s="88" t="s">
        <v>10</v>
      </c>
      <c r="E38" s="89"/>
      <c r="F38" s="90">
        <f t="shared" si="1"/>
        <v>0</v>
      </c>
      <c r="G38" s="23"/>
      <c r="H38" s="23"/>
      <c r="I38" s="23"/>
      <c r="J38" s="23"/>
      <c r="K38" s="23"/>
      <c r="L38" s="23"/>
      <c r="M38" s="23"/>
      <c r="N38" s="23"/>
      <c r="O38" s="23"/>
      <c r="P38" s="23"/>
      <c r="Q38" s="23"/>
      <c r="R38" s="23"/>
      <c r="S38" s="12"/>
      <c r="T38" s="12"/>
      <c r="U38" s="12"/>
      <c r="V38" s="12"/>
      <c r="W38" s="12"/>
    </row>
    <row r="39" spans="1:23" s="11" customFormat="1" ht="12.75" x14ac:dyDescent="0.2">
      <c r="A39" s="86" t="s">
        <v>23</v>
      </c>
      <c r="B39" s="91" t="s">
        <v>30</v>
      </c>
      <c r="C39" s="88">
        <v>20</v>
      </c>
      <c r="D39" s="88" t="s">
        <v>19</v>
      </c>
      <c r="E39" s="89"/>
      <c r="F39" s="90">
        <f t="shared" si="1"/>
        <v>0</v>
      </c>
      <c r="G39" s="23"/>
      <c r="H39" s="23"/>
      <c r="I39" s="23"/>
      <c r="J39" s="23"/>
      <c r="K39" s="23"/>
      <c r="L39" s="23"/>
      <c r="M39" s="23"/>
      <c r="N39" s="23"/>
      <c r="O39" s="23"/>
      <c r="P39" s="23"/>
      <c r="Q39" s="23"/>
      <c r="R39" s="23"/>
      <c r="S39" s="12"/>
      <c r="T39" s="12"/>
      <c r="U39" s="12"/>
      <c r="V39" s="12"/>
      <c r="W39" s="12"/>
    </row>
    <row r="40" spans="1:23" s="11" customFormat="1" ht="26.45" customHeight="1" x14ac:dyDescent="0.2">
      <c r="A40" s="86" t="s">
        <v>150</v>
      </c>
      <c r="B40" s="91" t="s">
        <v>31</v>
      </c>
      <c r="C40" s="88">
        <v>8</v>
      </c>
      <c r="D40" s="88" t="s">
        <v>19</v>
      </c>
      <c r="E40" s="89"/>
      <c r="F40" s="90">
        <f t="shared" si="1"/>
        <v>0</v>
      </c>
      <c r="G40" s="23"/>
      <c r="H40" s="23"/>
      <c r="I40" s="23"/>
      <c r="J40" s="23"/>
      <c r="K40" s="23"/>
      <c r="L40" s="23"/>
      <c r="M40" s="23"/>
      <c r="N40" s="23"/>
      <c r="O40" s="23"/>
      <c r="P40" s="23"/>
      <c r="Q40" s="23"/>
      <c r="R40" s="23"/>
      <c r="S40" s="12"/>
      <c r="T40" s="12"/>
      <c r="U40" s="12"/>
      <c r="V40" s="12"/>
      <c r="W40" s="12"/>
    </row>
    <row r="41" spans="1:23" s="11" customFormat="1" ht="127.5" x14ac:dyDescent="0.2">
      <c r="A41" s="86" t="s">
        <v>151</v>
      </c>
      <c r="B41" s="91" t="s">
        <v>136</v>
      </c>
      <c r="C41" s="88"/>
      <c r="D41" s="88"/>
      <c r="E41" s="89"/>
      <c r="F41" s="90">
        <f t="shared" si="1"/>
        <v>0</v>
      </c>
      <c r="G41" s="23"/>
      <c r="H41" s="23"/>
      <c r="I41" s="23"/>
      <c r="J41" s="23"/>
      <c r="K41" s="23"/>
      <c r="L41" s="23"/>
      <c r="M41" s="23"/>
      <c r="N41" s="23"/>
      <c r="O41" s="23"/>
      <c r="P41" s="23"/>
      <c r="Q41" s="23"/>
      <c r="R41" s="23"/>
      <c r="S41" s="12"/>
      <c r="T41" s="12"/>
      <c r="U41" s="12"/>
      <c r="V41" s="12"/>
      <c r="W41" s="12"/>
    </row>
    <row r="42" spans="1:23" s="11" customFormat="1" ht="12.75" x14ac:dyDescent="0.2">
      <c r="A42" s="86" t="s">
        <v>24</v>
      </c>
      <c r="B42" s="91" t="s">
        <v>75</v>
      </c>
      <c r="C42" s="88">
        <v>10</v>
      </c>
      <c r="D42" s="88" t="s">
        <v>19</v>
      </c>
      <c r="E42" s="89"/>
      <c r="F42" s="90">
        <f t="shared" si="1"/>
        <v>0</v>
      </c>
      <c r="G42" s="23"/>
      <c r="H42" s="23"/>
      <c r="I42" s="23"/>
      <c r="J42" s="23"/>
      <c r="K42" s="23"/>
      <c r="L42" s="23"/>
      <c r="M42" s="23"/>
      <c r="N42" s="23"/>
      <c r="O42" s="23"/>
      <c r="P42" s="23"/>
      <c r="Q42" s="23"/>
      <c r="R42" s="23"/>
      <c r="S42" s="12"/>
      <c r="T42" s="12"/>
      <c r="U42" s="12"/>
      <c r="V42" s="12"/>
      <c r="W42" s="12"/>
    </row>
    <row r="43" spans="1:23" s="11" customFormat="1" ht="12.75" x14ac:dyDescent="0.2">
      <c r="A43" s="86"/>
      <c r="B43" s="91" t="s">
        <v>76</v>
      </c>
      <c r="C43" s="88">
        <v>2</v>
      </c>
      <c r="D43" s="88" t="s">
        <v>19</v>
      </c>
      <c r="E43" s="89"/>
      <c r="F43" s="90">
        <f t="shared" si="1"/>
        <v>0</v>
      </c>
      <c r="G43" s="23"/>
      <c r="H43" s="23"/>
      <c r="I43" s="23"/>
      <c r="J43" s="23"/>
      <c r="K43" s="23"/>
      <c r="L43" s="23"/>
      <c r="M43" s="23"/>
      <c r="N43" s="23"/>
      <c r="O43" s="23"/>
      <c r="P43" s="23"/>
      <c r="Q43" s="23"/>
      <c r="R43" s="23"/>
      <c r="S43" s="12"/>
      <c r="T43" s="12"/>
      <c r="U43" s="12"/>
      <c r="V43" s="12"/>
      <c r="W43" s="12"/>
    </row>
    <row r="44" spans="1:23" s="11" customFormat="1" ht="51" x14ac:dyDescent="0.2">
      <c r="A44" s="86" t="s">
        <v>26</v>
      </c>
      <c r="B44" s="91" t="s">
        <v>32</v>
      </c>
      <c r="C44" s="88">
        <v>1</v>
      </c>
      <c r="D44" s="88" t="s">
        <v>15</v>
      </c>
      <c r="E44" s="89"/>
      <c r="F44" s="90">
        <f t="shared" si="1"/>
        <v>0</v>
      </c>
      <c r="G44" s="23"/>
      <c r="H44" s="23"/>
      <c r="I44" s="23"/>
      <c r="J44" s="23"/>
      <c r="K44" s="23"/>
      <c r="L44" s="23"/>
      <c r="M44" s="23"/>
      <c r="N44" s="23"/>
      <c r="O44" s="23"/>
      <c r="P44" s="23"/>
      <c r="Q44" s="23"/>
      <c r="R44" s="23"/>
      <c r="S44" s="12"/>
      <c r="T44" s="12"/>
      <c r="U44" s="12"/>
      <c r="V44" s="12"/>
      <c r="W44" s="12"/>
    </row>
    <row r="45" spans="1:23" s="11" customFormat="1" ht="51" x14ac:dyDescent="0.2">
      <c r="A45" s="86" t="s">
        <v>27</v>
      </c>
      <c r="B45" s="91" t="s">
        <v>33</v>
      </c>
      <c r="C45" s="88">
        <v>1</v>
      </c>
      <c r="D45" s="88" t="s">
        <v>15</v>
      </c>
      <c r="E45" s="89"/>
      <c r="F45" s="90">
        <f t="shared" si="1"/>
        <v>0</v>
      </c>
      <c r="G45" s="23"/>
      <c r="H45" s="23"/>
      <c r="I45" s="23"/>
      <c r="J45" s="23"/>
      <c r="K45" s="23"/>
      <c r="L45" s="23"/>
      <c r="M45" s="23"/>
      <c r="N45" s="23"/>
      <c r="O45" s="23"/>
      <c r="P45" s="23"/>
      <c r="Q45" s="23"/>
      <c r="R45" s="23"/>
      <c r="S45" s="12"/>
      <c r="T45" s="12"/>
      <c r="U45" s="12"/>
      <c r="V45" s="12"/>
      <c r="W45" s="12"/>
    </row>
    <row r="46" spans="1:23" s="11" customFormat="1" ht="38.25" x14ac:dyDescent="0.2">
      <c r="A46" s="86" t="s">
        <v>28</v>
      </c>
      <c r="B46" s="91" t="s">
        <v>34</v>
      </c>
      <c r="C46" s="88">
        <v>1</v>
      </c>
      <c r="D46" s="88" t="s">
        <v>9</v>
      </c>
      <c r="E46" s="89"/>
      <c r="F46" s="90">
        <f t="shared" si="1"/>
        <v>0</v>
      </c>
      <c r="G46" s="23"/>
      <c r="H46" s="23"/>
      <c r="I46" s="23"/>
      <c r="J46" s="23"/>
      <c r="K46" s="23"/>
      <c r="L46" s="23"/>
      <c r="M46" s="23"/>
      <c r="N46" s="23"/>
      <c r="O46" s="23"/>
      <c r="P46" s="23"/>
      <c r="Q46" s="23"/>
      <c r="R46" s="23"/>
      <c r="S46" s="12"/>
      <c r="T46" s="12"/>
      <c r="U46" s="12"/>
      <c r="V46" s="12"/>
      <c r="W46" s="12"/>
    </row>
    <row r="47" spans="1:23" s="11" customFormat="1" ht="38.25" x14ac:dyDescent="0.2">
      <c r="A47" s="86" t="s">
        <v>69</v>
      </c>
      <c r="B47" s="91" t="s">
        <v>179</v>
      </c>
      <c r="C47" s="88">
        <v>1</v>
      </c>
      <c r="D47" s="88" t="s">
        <v>15</v>
      </c>
      <c r="E47" s="89"/>
      <c r="F47" s="90">
        <f t="shared" si="1"/>
        <v>0</v>
      </c>
      <c r="G47" s="23"/>
      <c r="H47" s="23"/>
      <c r="I47" s="23"/>
      <c r="J47" s="23"/>
      <c r="K47" s="23"/>
      <c r="L47" s="23"/>
      <c r="M47" s="23"/>
      <c r="N47" s="23"/>
      <c r="O47" s="23"/>
      <c r="P47" s="23"/>
      <c r="Q47" s="23"/>
      <c r="R47" s="23"/>
      <c r="S47" s="12"/>
      <c r="T47" s="12"/>
      <c r="U47" s="12"/>
      <c r="V47" s="12"/>
      <c r="W47" s="12"/>
    </row>
    <row r="48" spans="1:23" s="11" customFormat="1" ht="114.75" x14ac:dyDescent="0.2">
      <c r="A48" s="86" t="s">
        <v>70</v>
      </c>
      <c r="B48" s="91" t="s">
        <v>35</v>
      </c>
      <c r="C48" s="88">
        <v>1</v>
      </c>
      <c r="D48" s="88" t="s">
        <v>9</v>
      </c>
      <c r="E48" s="89"/>
      <c r="F48" s="90">
        <f t="shared" si="1"/>
        <v>0</v>
      </c>
      <c r="G48" s="23"/>
      <c r="H48" s="23"/>
      <c r="I48" s="23"/>
      <c r="J48" s="23"/>
      <c r="K48" s="23"/>
      <c r="L48" s="23"/>
      <c r="M48" s="23"/>
      <c r="N48" s="23"/>
      <c r="O48" s="23"/>
      <c r="P48" s="23"/>
      <c r="Q48" s="23"/>
      <c r="R48" s="23"/>
      <c r="S48" s="12"/>
      <c r="T48" s="12"/>
      <c r="U48" s="12"/>
      <c r="V48" s="12"/>
      <c r="W48" s="12"/>
    </row>
    <row r="49" spans="1:23" s="11" customFormat="1" ht="102" x14ac:dyDescent="0.2">
      <c r="A49" s="86" t="s">
        <v>29</v>
      </c>
      <c r="B49" s="91" t="s">
        <v>36</v>
      </c>
      <c r="C49" s="88">
        <v>1</v>
      </c>
      <c r="D49" s="88" t="s">
        <v>9</v>
      </c>
      <c r="E49" s="89"/>
      <c r="F49" s="90">
        <f t="shared" si="1"/>
        <v>0</v>
      </c>
      <c r="G49" s="23"/>
      <c r="H49" s="23"/>
      <c r="I49" s="23"/>
      <c r="J49" s="23"/>
      <c r="K49" s="23"/>
      <c r="L49" s="23"/>
      <c r="M49" s="23"/>
      <c r="N49" s="23"/>
      <c r="O49" s="23"/>
      <c r="P49" s="23"/>
      <c r="Q49" s="23"/>
      <c r="R49" s="23"/>
      <c r="S49" s="12"/>
      <c r="T49" s="12"/>
      <c r="U49" s="12"/>
      <c r="V49" s="12"/>
      <c r="W49" s="12"/>
    </row>
    <row r="50" spans="1:23" s="11" customFormat="1" ht="76.5" x14ac:dyDescent="0.2">
      <c r="A50" s="86" t="s">
        <v>152</v>
      </c>
      <c r="B50" s="91" t="s">
        <v>137</v>
      </c>
      <c r="C50" s="88">
        <v>1</v>
      </c>
      <c r="D50" s="88" t="s">
        <v>9</v>
      </c>
      <c r="E50" s="89"/>
      <c r="F50" s="90">
        <f t="shared" si="1"/>
        <v>0</v>
      </c>
      <c r="G50" s="23"/>
      <c r="H50" s="23"/>
      <c r="I50" s="23"/>
      <c r="J50" s="23"/>
      <c r="K50" s="23"/>
      <c r="L50" s="23"/>
      <c r="M50" s="23"/>
      <c r="N50" s="23"/>
      <c r="O50" s="23"/>
      <c r="P50" s="23"/>
      <c r="Q50" s="23"/>
      <c r="R50" s="23"/>
      <c r="S50" s="12"/>
      <c r="T50" s="12"/>
      <c r="U50" s="12"/>
      <c r="V50" s="12"/>
      <c r="W50" s="12"/>
    </row>
    <row r="51" spans="1:23" s="11" customFormat="1" ht="39" thickBot="1" x14ac:dyDescent="0.25">
      <c r="A51" s="86" t="s">
        <v>71</v>
      </c>
      <c r="B51" s="94" t="s">
        <v>37</v>
      </c>
      <c r="C51" s="44">
        <v>1</v>
      </c>
      <c r="D51" s="44" t="s">
        <v>9</v>
      </c>
      <c r="E51" s="58"/>
      <c r="F51" s="32">
        <f t="shared" si="1"/>
        <v>0</v>
      </c>
      <c r="G51" s="23"/>
      <c r="H51" s="23"/>
      <c r="I51" s="23"/>
      <c r="J51" s="23"/>
      <c r="K51" s="23"/>
      <c r="L51" s="23"/>
      <c r="M51" s="23"/>
      <c r="N51" s="23"/>
      <c r="O51" s="23"/>
      <c r="P51" s="23"/>
      <c r="Q51" s="23"/>
      <c r="R51" s="23"/>
      <c r="S51" s="12"/>
      <c r="T51" s="12"/>
      <c r="U51" s="12"/>
      <c r="V51" s="12"/>
      <c r="W51" s="12"/>
    </row>
    <row r="52" spans="1:23" s="11" customFormat="1" ht="13.5" thickBot="1" x14ac:dyDescent="0.25">
      <c r="A52" s="33"/>
      <c r="B52" s="38" t="s">
        <v>121</v>
      </c>
      <c r="C52" s="34"/>
      <c r="D52" s="34"/>
      <c r="E52" s="21"/>
      <c r="F52" s="22">
        <f>SUM(F31:F51)</f>
        <v>0</v>
      </c>
      <c r="G52" s="23"/>
      <c r="H52" s="23"/>
      <c r="I52" s="23"/>
      <c r="J52" s="23"/>
      <c r="K52" s="23"/>
      <c r="L52" s="23"/>
      <c r="M52" s="23"/>
      <c r="N52" s="23"/>
      <c r="O52" s="23"/>
      <c r="P52" s="23"/>
      <c r="Q52" s="23"/>
      <c r="R52" s="23"/>
      <c r="S52" s="12"/>
      <c r="T52" s="12"/>
      <c r="U52" s="12"/>
      <c r="V52" s="12"/>
      <c r="W52" s="12"/>
    </row>
    <row r="53" spans="1:23" s="10" customFormat="1" ht="13.5" thickBot="1" x14ac:dyDescent="0.25">
      <c r="A53" s="33"/>
      <c r="B53" s="38" t="s">
        <v>38</v>
      </c>
      <c r="C53" s="34"/>
      <c r="D53" s="34"/>
      <c r="E53" s="21"/>
      <c r="F53" s="22">
        <f>F52+F28</f>
        <v>0</v>
      </c>
      <c r="G53" s="23"/>
      <c r="H53" s="23"/>
      <c r="I53" s="23"/>
      <c r="J53" s="23"/>
      <c r="K53" s="23"/>
      <c r="L53" s="23"/>
      <c r="M53" s="23"/>
      <c r="N53" s="23"/>
      <c r="O53" s="23"/>
      <c r="P53" s="23"/>
      <c r="Q53" s="23"/>
      <c r="R53" s="23"/>
    </row>
    <row r="54" spans="1:23" s="10" customFormat="1" ht="12.75" x14ac:dyDescent="0.2">
      <c r="A54" s="35"/>
      <c r="B54" s="37"/>
      <c r="C54" s="36"/>
      <c r="D54" s="36"/>
      <c r="E54" s="25"/>
      <c r="F54" s="26"/>
      <c r="G54" s="23"/>
      <c r="H54" s="23"/>
      <c r="I54" s="23"/>
      <c r="J54" s="23"/>
      <c r="K54" s="23"/>
      <c r="L54" s="23"/>
      <c r="M54" s="23"/>
      <c r="N54" s="23"/>
      <c r="O54" s="23"/>
      <c r="P54" s="23"/>
      <c r="Q54" s="23"/>
      <c r="R54" s="23"/>
    </row>
    <row r="55" spans="1:23" s="11" customFormat="1" ht="12.75" x14ac:dyDescent="0.2">
      <c r="A55" s="49" t="s">
        <v>39</v>
      </c>
      <c r="B55" s="50" t="s">
        <v>78</v>
      </c>
      <c r="C55" s="36"/>
      <c r="D55" s="36"/>
      <c r="E55" s="24"/>
      <c r="F55" s="26"/>
      <c r="G55" s="23"/>
      <c r="H55" s="23"/>
      <c r="I55" s="23"/>
      <c r="J55" s="23"/>
      <c r="K55" s="23"/>
      <c r="L55" s="23"/>
      <c r="M55" s="23"/>
      <c r="N55" s="23"/>
      <c r="O55" s="23"/>
      <c r="P55" s="23"/>
      <c r="Q55" s="23"/>
      <c r="R55" s="23"/>
      <c r="S55" s="12"/>
      <c r="T55" s="12"/>
      <c r="U55" s="12"/>
      <c r="V55" s="12"/>
      <c r="W55" s="12"/>
    </row>
    <row r="56" spans="1:23" s="10" customFormat="1" ht="12.75" x14ac:dyDescent="0.2">
      <c r="A56" s="35"/>
      <c r="B56" s="37"/>
      <c r="C56" s="36"/>
      <c r="D56" s="36"/>
      <c r="E56" s="24"/>
      <c r="F56" s="26"/>
      <c r="G56" s="23"/>
      <c r="H56" s="23"/>
      <c r="I56" s="23"/>
      <c r="J56" s="23"/>
      <c r="K56" s="23"/>
      <c r="L56" s="23"/>
      <c r="M56" s="23"/>
      <c r="N56" s="23"/>
      <c r="O56" s="23"/>
      <c r="P56" s="23"/>
      <c r="Q56" s="23"/>
      <c r="R56" s="23"/>
    </row>
    <row r="57" spans="1:23" s="11" customFormat="1" ht="12.75" x14ac:dyDescent="0.2">
      <c r="A57" s="35" t="s">
        <v>40</v>
      </c>
      <c r="B57" s="37" t="s">
        <v>41</v>
      </c>
      <c r="C57" s="36"/>
      <c r="D57" s="36"/>
      <c r="E57" s="24"/>
      <c r="F57" s="26"/>
      <c r="G57" s="23"/>
      <c r="H57" s="23"/>
      <c r="I57" s="23"/>
      <c r="J57" s="23"/>
      <c r="K57" s="23"/>
      <c r="L57" s="23"/>
      <c r="M57" s="23"/>
      <c r="N57" s="23"/>
      <c r="O57" s="23"/>
      <c r="P57" s="23"/>
      <c r="Q57" s="23"/>
      <c r="R57" s="23"/>
      <c r="S57" s="12"/>
      <c r="T57" s="12"/>
      <c r="U57" s="12"/>
      <c r="V57" s="12"/>
      <c r="W57" s="12"/>
    </row>
    <row r="58" spans="1:23" s="11" customFormat="1" ht="25.5" x14ac:dyDescent="0.2">
      <c r="A58" s="35" t="s">
        <v>42</v>
      </c>
      <c r="B58" s="37" t="s">
        <v>77</v>
      </c>
      <c r="C58" s="36">
        <v>1</v>
      </c>
      <c r="D58" s="36" t="s">
        <v>10</v>
      </c>
      <c r="E58" s="25"/>
      <c r="F58" s="26">
        <f t="shared" ref="F58:F67" si="2">C58*E58</f>
        <v>0</v>
      </c>
      <c r="G58" s="23"/>
      <c r="H58" s="23"/>
      <c r="I58" s="23"/>
      <c r="J58" s="23"/>
      <c r="K58" s="23"/>
      <c r="L58" s="23"/>
      <c r="M58" s="23"/>
      <c r="N58" s="23"/>
      <c r="O58" s="23"/>
      <c r="P58" s="23"/>
      <c r="Q58" s="23"/>
      <c r="R58" s="23"/>
      <c r="S58" s="12"/>
      <c r="T58" s="12"/>
      <c r="U58" s="12"/>
      <c r="V58" s="12"/>
      <c r="W58" s="12"/>
    </row>
    <row r="59" spans="1:23" s="11" customFormat="1" ht="12.75" x14ac:dyDescent="0.2">
      <c r="A59" s="35" t="s">
        <v>43</v>
      </c>
      <c r="B59" s="37" t="s">
        <v>195</v>
      </c>
      <c r="C59" s="36">
        <v>1</v>
      </c>
      <c r="D59" s="36" t="s">
        <v>10</v>
      </c>
      <c r="E59" s="25"/>
      <c r="F59" s="26">
        <f t="shared" si="2"/>
        <v>0</v>
      </c>
      <c r="G59" s="23"/>
      <c r="H59" s="23"/>
      <c r="I59" s="23"/>
      <c r="J59" s="23"/>
      <c r="K59" s="23"/>
      <c r="L59" s="23"/>
      <c r="M59" s="23"/>
      <c r="N59" s="23"/>
      <c r="O59" s="23"/>
      <c r="P59" s="23"/>
      <c r="Q59" s="23"/>
      <c r="R59" s="23"/>
      <c r="S59" s="12"/>
      <c r="T59" s="12"/>
      <c r="U59" s="12"/>
      <c r="V59" s="12"/>
      <c r="W59" s="12"/>
    </row>
    <row r="60" spans="1:23" s="11" customFormat="1" ht="216.75" x14ac:dyDescent="0.2">
      <c r="A60" s="35" t="s">
        <v>44</v>
      </c>
      <c r="B60" s="37" t="s">
        <v>183</v>
      </c>
      <c r="C60" s="36"/>
      <c r="D60" s="36"/>
      <c r="E60" s="25"/>
      <c r="F60" s="26">
        <f t="shared" si="2"/>
        <v>0</v>
      </c>
      <c r="G60" s="23"/>
      <c r="H60" s="23"/>
      <c r="I60" s="23"/>
      <c r="J60" s="23"/>
      <c r="K60" s="23"/>
      <c r="L60" s="23"/>
      <c r="M60" s="23"/>
      <c r="N60" s="23"/>
      <c r="O60" s="23"/>
      <c r="P60" s="23"/>
      <c r="Q60" s="23"/>
      <c r="R60" s="23"/>
      <c r="S60" s="12"/>
      <c r="T60" s="12"/>
      <c r="U60" s="12"/>
      <c r="V60" s="12"/>
      <c r="W60" s="12"/>
    </row>
    <row r="61" spans="1:23" s="11" customFormat="1" ht="12.75" x14ac:dyDescent="0.2">
      <c r="A61" s="35" t="s">
        <v>45</v>
      </c>
      <c r="B61" s="37" t="s">
        <v>184</v>
      </c>
      <c r="C61" s="36">
        <v>1</v>
      </c>
      <c r="D61" s="36" t="s">
        <v>10</v>
      </c>
      <c r="E61" s="25"/>
      <c r="F61" s="26" t="s">
        <v>182</v>
      </c>
      <c r="G61" s="23"/>
      <c r="H61" s="23"/>
      <c r="I61" s="23"/>
      <c r="J61" s="23"/>
      <c r="K61" s="23"/>
      <c r="L61" s="23"/>
      <c r="M61" s="23"/>
      <c r="N61" s="23"/>
      <c r="O61" s="23"/>
      <c r="P61" s="23"/>
      <c r="Q61" s="23"/>
      <c r="R61" s="23"/>
      <c r="S61" s="12"/>
      <c r="T61" s="12"/>
      <c r="U61" s="12"/>
      <c r="V61" s="12"/>
      <c r="W61" s="12"/>
    </row>
    <row r="62" spans="1:23" s="11" customFormat="1" ht="38.25" x14ac:dyDescent="0.2">
      <c r="A62" s="35" t="s">
        <v>46</v>
      </c>
      <c r="B62" s="37" t="s">
        <v>185</v>
      </c>
      <c r="C62" s="36">
        <v>1</v>
      </c>
      <c r="D62" s="36" t="s">
        <v>10</v>
      </c>
      <c r="E62" s="25"/>
      <c r="F62" s="26" t="s">
        <v>182</v>
      </c>
      <c r="G62" s="23"/>
      <c r="H62" s="23"/>
      <c r="I62" s="23"/>
      <c r="J62" s="23"/>
      <c r="K62" s="23"/>
      <c r="L62" s="23"/>
      <c r="M62" s="23"/>
      <c r="N62" s="23"/>
      <c r="O62" s="23"/>
      <c r="P62" s="23"/>
      <c r="Q62" s="23"/>
      <c r="R62" s="23"/>
      <c r="S62" s="12"/>
      <c r="T62" s="12"/>
      <c r="U62" s="12"/>
      <c r="V62" s="12"/>
      <c r="W62" s="12"/>
    </row>
    <row r="63" spans="1:23" s="11" customFormat="1" ht="89.25" hidden="1" x14ac:dyDescent="0.2">
      <c r="A63" s="35" t="s">
        <v>47</v>
      </c>
      <c r="B63" s="39" t="s">
        <v>153</v>
      </c>
      <c r="C63" s="36">
        <v>1</v>
      </c>
      <c r="D63" s="36" t="s">
        <v>10</v>
      </c>
      <c r="E63" s="25"/>
      <c r="F63" s="26" t="s">
        <v>182</v>
      </c>
      <c r="G63" s="23"/>
      <c r="H63" s="23"/>
      <c r="I63" s="23"/>
      <c r="J63" s="23"/>
      <c r="K63" s="23"/>
      <c r="L63" s="23"/>
      <c r="M63" s="23"/>
      <c r="N63" s="23"/>
      <c r="O63" s="23"/>
      <c r="P63" s="23"/>
      <c r="Q63" s="23"/>
      <c r="R63" s="23"/>
      <c r="S63" s="12"/>
      <c r="T63" s="12"/>
      <c r="U63" s="12"/>
      <c r="V63" s="12"/>
      <c r="W63" s="12"/>
    </row>
    <row r="64" spans="1:23" s="11" customFormat="1" ht="76.5" x14ac:dyDescent="0.2">
      <c r="A64" s="35" t="s">
        <v>48</v>
      </c>
      <c r="B64" s="37" t="s">
        <v>52</v>
      </c>
      <c r="C64" s="36">
        <v>1</v>
      </c>
      <c r="D64" s="36" t="s">
        <v>10</v>
      </c>
      <c r="E64" s="25"/>
      <c r="F64" s="26" t="s">
        <v>182</v>
      </c>
      <c r="G64" s="23"/>
      <c r="H64" s="23"/>
      <c r="I64" s="23"/>
      <c r="J64" s="23"/>
      <c r="K64" s="23"/>
      <c r="L64" s="23"/>
      <c r="M64" s="23"/>
      <c r="N64" s="23"/>
      <c r="O64" s="23"/>
      <c r="P64" s="23"/>
      <c r="Q64" s="23"/>
      <c r="R64" s="23"/>
      <c r="S64" s="12"/>
      <c r="T64" s="12"/>
      <c r="U64" s="12"/>
      <c r="V64" s="12"/>
      <c r="W64" s="12"/>
    </row>
    <row r="65" spans="1:23" s="11" customFormat="1" ht="63.75" x14ac:dyDescent="0.2">
      <c r="A65" s="35" t="s">
        <v>49</v>
      </c>
      <c r="B65" s="37" t="s">
        <v>53</v>
      </c>
      <c r="C65" s="36">
        <v>1</v>
      </c>
      <c r="D65" s="36" t="s">
        <v>10</v>
      </c>
      <c r="E65" s="25"/>
      <c r="F65" s="26" t="s">
        <v>182</v>
      </c>
      <c r="G65" s="23"/>
      <c r="H65" s="23"/>
      <c r="I65" s="23"/>
      <c r="J65" s="23"/>
      <c r="K65" s="23"/>
      <c r="L65" s="23"/>
      <c r="M65" s="23"/>
      <c r="N65" s="23"/>
      <c r="O65" s="23"/>
      <c r="P65" s="23"/>
      <c r="Q65" s="23"/>
      <c r="R65" s="23"/>
      <c r="S65" s="12"/>
      <c r="T65" s="12"/>
      <c r="U65" s="12"/>
      <c r="V65" s="12"/>
      <c r="W65" s="12"/>
    </row>
    <row r="66" spans="1:23" s="11" customFormat="1" ht="127.5" x14ac:dyDescent="0.2">
      <c r="A66" s="35" t="s">
        <v>50</v>
      </c>
      <c r="B66" s="37" t="s">
        <v>54</v>
      </c>
      <c r="C66" s="36">
        <v>1</v>
      </c>
      <c r="D66" s="36" t="s">
        <v>10</v>
      </c>
      <c r="E66" s="25">
        <v>1</v>
      </c>
      <c r="F66" s="26" t="s">
        <v>182</v>
      </c>
      <c r="G66" s="23"/>
      <c r="H66" s="23"/>
      <c r="I66" s="23"/>
      <c r="J66" s="23"/>
      <c r="K66" s="23"/>
      <c r="L66" s="23"/>
      <c r="M66" s="23"/>
      <c r="N66" s="23"/>
      <c r="O66" s="23"/>
      <c r="P66" s="23"/>
      <c r="Q66" s="23"/>
      <c r="R66" s="23"/>
      <c r="S66" s="12"/>
      <c r="T66" s="12"/>
      <c r="U66" s="12"/>
      <c r="V66" s="12"/>
      <c r="W66" s="12"/>
    </row>
    <row r="67" spans="1:23" s="11" customFormat="1" ht="39" thickBot="1" x14ac:dyDescent="0.25">
      <c r="A67" s="35" t="s">
        <v>51</v>
      </c>
      <c r="B67" s="37" t="s">
        <v>37</v>
      </c>
      <c r="C67" s="36">
        <v>1</v>
      </c>
      <c r="D67" s="36" t="s">
        <v>9</v>
      </c>
      <c r="E67" s="25"/>
      <c r="F67" s="26">
        <f t="shared" si="2"/>
        <v>0</v>
      </c>
      <c r="G67" s="23"/>
      <c r="H67" s="23"/>
      <c r="I67" s="23"/>
      <c r="J67" s="23"/>
      <c r="K67" s="23"/>
      <c r="L67" s="23"/>
      <c r="M67" s="23"/>
      <c r="N67" s="23"/>
      <c r="O67" s="23"/>
      <c r="P67" s="23"/>
      <c r="Q67" s="23"/>
      <c r="R67" s="23"/>
      <c r="S67" s="12"/>
      <c r="T67" s="12"/>
      <c r="U67" s="12"/>
      <c r="V67" s="12"/>
      <c r="W67" s="12"/>
    </row>
    <row r="68" spans="1:23" s="11" customFormat="1" ht="13.5" thickBot="1" x14ac:dyDescent="0.25">
      <c r="A68" s="33"/>
      <c r="B68" s="38" t="s">
        <v>117</v>
      </c>
      <c r="C68" s="34"/>
      <c r="D68" s="34"/>
      <c r="E68" s="21"/>
      <c r="F68" s="22">
        <f>F67+F59+F58</f>
        <v>0</v>
      </c>
      <c r="G68" s="23"/>
      <c r="H68" s="23"/>
      <c r="I68" s="23"/>
      <c r="J68" s="23"/>
      <c r="K68" s="23"/>
      <c r="L68" s="23"/>
      <c r="M68" s="23"/>
      <c r="N68" s="23"/>
      <c r="O68" s="23"/>
      <c r="P68" s="23"/>
      <c r="Q68" s="23"/>
      <c r="R68" s="23"/>
      <c r="S68" s="12"/>
      <c r="T68" s="12"/>
      <c r="U68" s="12"/>
      <c r="V68" s="12"/>
      <c r="W68" s="12"/>
    </row>
    <row r="69" spans="1:23" s="11" customFormat="1" ht="13.5" thickBot="1" x14ac:dyDescent="0.25">
      <c r="A69" s="33"/>
      <c r="B69" s="38"/>
      <c r="C69" s="34"/>
      <c r="D69" s="34"/>
      <c r="E69" s="21"/>
      <c r="F69" s="22">
        <f>F67+F58+F59</f>
        <v>0</v>
      </c>
      <c r="G69" s="23"/>
      <c r="H69" s="23"/>
      <c r="I69" s="23"/>
      <c r="J69" s="23"/>
      <c r="K69" s="23"/>
      <c r="L69" s="23"/>
      <c r="M69" s="23"/>
      <c r="N69" s="23"/>
      <c r="O69" s="23"/>
      <c r="P69" s="23"/>
      <c r="Q69" s="23"/>
      <c r="R69" s="23"/>
      <c r="S69" s="12"/>
      <c r="T69" s="12"/>
      <c r="U69" s="12"/>
      <c r="V69" s="12"/>
      <c r="W69" s="12"/>
    </row>
    <row r="70" spans="1:23" s="11" customFormat="1" ht="13.5" thickBot="1" x14ac:dyDescent="0.25">
      <c r="A70" s="35" t="s">
        <v>55</v>
      </c>
      <c r="B70" s="50" t="s">
        <v>93</v>
      </c>
      <c r="C70" s="36"/>
      <c r="D70" s="36"/>
      <c r="E70" s="24"/>
      <c r="F70" s="26"/>
      <c r="G70" s="23"/>
      <c r="H70" s="23"/>
      <c r="I70" s="23"/>
      <c r="J70" s="23"/>
      <c r="K70" s="23"/>
      <c r="L70" s="23"/>
      <c r="M70" s="23"/>
      <c r="N70" s="23"/>
      <c r="O70" s="23"/>
      <c r="P70" s="23"/>
      <c r="Q70" s="23"/>
      <c r="R70" s="23"/>
      <c r="S70" s="12"/>
      <c r="T70" s="12"/>
      <c r="U70" s="12"/>
      <c r="V70" s="12"/>
      <c r="W70" s="12"/>
    </row>
    <row r="71" spans="1:23" s="11" customFormat="1" ht="12.75" customHeight="1" x14ac:dyDescent="0.2">
      <c r="A71" s="40"/>
      <c r="B71" s="41"/>
      <c r="C71" s="42"/>
      <c r="D71" s="42"/>
      <c r="E71" s="29"/>
      <c r="F71" s="30"/>
      <c r="G71" s="23"/>
      <c r="H71" s="23"/>
      <c r="I71" s="23"/>
      <c r="J71" s="23"/>
      <c r="K71" s="23"/>
      <c r="L71" s="23"/>
      <c r="M71" s="23"/>
      <c r="N71" s="23"/>
      <c r="O71" s="23"/>
      <c r="P71" s="23"/>
      <c r="Q71" s="23"/>
      <c r="R71" s="23"/>
      <c r="S71" s="12"/>
      <c r="T71" s="12"/>
      <c r="U71" s="12"/>
      <c r="V71" s="12"/>
      <c r="W71" s="12"/>
    </row>
    <row r="72" spans="1:23" s="11" customFormat="1" ht="12.75" x14ac:dyDescent="0.2">
      <c r="A72" s="43" t="s">
        <v>94</v>
      </c>
      <c r="B72" s="51" t="s">
        <v>80</v>
      </c>
      <c r="C72" s="44"/>
      <c r="D72" s="44"/>
      <c r="E72" s="31"/>
      <c r="F72" s="32"/>
      <c r="G72" s="23"/>
      <c r="H72" s="23"/>
      <c r="I72" s="23"/>
      <c r="J72" s="23"/>
      <c r="K72" s="23"/>
      <c r="L72" s="23"/>
      <c r="M72" s="23"/>
      <c r="N72" s="23"/>
      <c r="O72" s="23"/>
      <c r="P72" s="23"/>
      <c r="Q72" s="23"/>
      <c r="R72" s="23"/>
      <c r="S72" s="12"/>
      <c r="T72" s="12"/>
      <c r="U72" s="12"/>
      <c r="V72" s="12"/>
      <c r="W72" s="12"/>
    </row>
    <row r="73" spans="1:23" s="11" customFormat="1" ht="12.75" x14ac:dyDescent="0.2">
      <c r="A73" s="43"/>
      <c r="B73" s="57"/>
      <c r="C73" s="44"/>
      <c r="D73" s="44"/>
      <c r="E73" s="31"/>
      <c r="F73" s="32"/>
      <c r="G73" s="23"/>
      <c r="H73" s="23"/>
      <c r="I73" s="23"/>
      <c r="J73" s="23"/>
      <c r="K73" s="23"/>
      <c r="L73" s="23"/>
      <c r="M73" s="23"/>
      <c r="N73" s="23"/>
      <c r="O73" s="23"/>
      <c r="P73" s="23"/>
      <c r="Q73" s="23"/>
      <c r="R73" s="23"/>
      <c r="S73" s="12"/>
      <c r="T73" s="12"/>
      <c r="U73" s="12"/>
      <c r="V73" s="12"/>
      <c r="W73" s="12"/>
    </row>
    <row r="74" spans="1:23" s="11" customFormat="1" ht="63.75" x14ac:dyDescent="0.2">
      <c r="A74" s="35" t="s">
        <v>102</v>
      </c>
      <c r="B74" s="45" t="s">
        <v>83</v>
      </c>
      <c r="C74" s="36">
        <v>1</v>
      </c>
      <c r="D74" s="36" t="s">
        <v>56</v>
      </c>
      <c r="E74" s="25"/>
      <c r="F74" s="26">
        <f>C74*E74</f>
        <v>0</v>
      </c>
      <c r="G74" s="23"/>
      <c r="H74" s="23"/>
      <c r="I74" s="23"/>
      <c r="J74" s="23"/>
      <c r="K74" s="23"/>
      <c r="L74" s="23"/>
      <c r="M74" s="23"/>
      <c r="N74" s="23"/>
      <c r="O74" s="23"/>
      <c r="P74" s="23"/>
      <c r="Q74" s="23"/>
      <c r="R74" s="23"/>
      <c r="S74" s="12"/>
      <c r="T74" s="12"/>
      <c r="U74" s="12"/>
      <c r="V74" s="12"/>
      <c r="W74" s="12"/>
    </row>
    <row r="75" spans="1:23" s="11" customFormat="1" ht="38.25" hidden="1" x14ac:dyDescent="0.2">
      <c r="A75" s="35" t="s">
        <v>104</v>
      </c>
      <c r="B75" s="45" t="s">
        <v>124</v>
      </c>
      <c r="C75" s="36">
        <v>0</v>
      </c>
      <c r="D75" s="36" t="s">
        <v>56</v>
      </c>
      <c r="E75" s="25"/>
      <c r="F75" s="26">
        <f>C75*E75</f>
        <v>0</v>
      </c>
      <c r="G75" s="23"/>
      <c r="H75" s="23"/>
      <c r="I75" s="23"/>
      <c r="J75" s="23"/>
      <c r="K75" s="23"/>
      <c r="L75" s="23"/>
      <c r="M75" s="23"/>
      <c r="N75" s="23"/>
      <c r="O75" s="23"/>
      <c r="P75" s="23"/>
      <c r="Q75" s="23"/>
      <c r="R75" s="23"/>
      <c r="S75" s="12"/>
      <c r="T75" s="12"/>
      <c r="U75" s="12"/>
      <c r="V75" s="12"/>
      <c r="W75" s="12"/>
    </row>
    <row r="76" spans="1:23" s="11" customFormat="1" ht="38.25" x14ac:dyDescent="0.2">
      <c r="A76" s="35" t="s">
        <v>105</v>
      </c>
      <c r="B76" s="46" t="s">
        <v>84</v>
      </c>
      <c r="C76" s="36">
        <v>8</v>
      </c>
      <c r="D76" s="36" t="s">
        <v>101</v>
      </c>
      <c r="E76" s="25"/>
      <c r="F76" s="26">
        <f>C76*E76</f>
        <v>0</v>
      </c>
      <c r="G76" s="23"/>
      <c r="H76" s="23"/>
      <c r="I76" s="23"/>
      <c r="J76" s="23"/>
      <c r="K76" s="23"/>
      <c r="L76" s="23"/>
      <c r="M76" s="23"/>
      <c r="N76" s="23"/>
      <c r="O76" s="23"/>
      <c r="P76" s="23"/>
      <c r="Q76" s="23"/>
      <c r="R76" s="23"/>
      <c r="S76" s="12"/>
      <c r="T76" s="12"/>
      <c r="U76" s="12"/>
      <c r="V76" s="12"/>
      <c r="W76" s="12"/>
    </row>
    <row r="77" spans="1:23" s="11" customFormat="1" ht="38.25" x14ac:dyDescent="0.2">
      <c r="A77" s="35" t="s">
        <v>106</v>
      </c>
      <c r="B77" s="46" t="s">
        <v>92</v>
      </c>
      <c r="C77" s="36">
        <v>1</v>
      </c>
      <c r="D77" s="36" t="s">
        <v>10</v>
      </c>
      <c r="E77" s="25"/>
      <c r="F77" s="26">
        <f t="shared" ref="F77:F85" si="3">C77*E77</f>
        <v>0</v>
      </c>
      <c r="G77" s="23"/>
      <c r="H77" s="23"/>
      <c r="I77" s="23"/>
      <c r="J77" s="23"/>
      <c r="K77" s="23"/>
      <c r="L77" s="23"/>
      <c r="M77" s="23"/>
      <c r="N77" s="23"/>
      <c r="O77" s="23"/>
      <c r="P77" s="23"/>
      <c r="Q77" s="23"/>
      <c r="R77" s="23"/>
      <c r="S77" s="12"/>
      <c r="T77" s="12"/>
      <c r="U77" s="12"/>
      <c r="V77" s="12"/>
      <c r="W77" s="12"/>
    </row>
    <row r="78" spans="1:23" s="11" customFormat="1" ht="25.5" hidden="1" x14ac:dyDescent="0.2">
      <c r="A78" s="35" t="s">
        <v>103</v>
      </c>
      <c r="B78" s="46" t="s">
        <v>125</v>
      </c>
      <c r="C78" s="36">
        <v>0</v>
      </c>
      <c r="D78" s="36" t="s">
        <v>56</v>
      </c>
      <c r="E78" s="25"/>
      <c r="F78" s="26">
        <f t="shared" si="3"/>
        <v>0</v>
      </c>
      <c r="G78" s="23"/>
      <c r="H78" s="23"/>
      <c r="I78" s="23"/>
      <c r="J78" s="23"/>
      <c r="K78" s="23"/>
      <c r="L78" s="23"/>
      <c r="M78" s="23"/>
      <c r="N78" s="23"/>
      <c r="O78" s="23"/>
      <c r="P78" s="23"/>
      <c r="Q78" s="23"/>
      <c r="R78" s="23"/>
      <c r="S78" s="12"/>
      <c r="T78" s="12"/>
      <c r="U78" s="12"/>
      <c r="V78" s="12"/>
      <c r="W78" s="12"/>
    </row>
    <row r="79" spans="1:23" s="11" customFormat="1" ht="25.5" x14ac:dyDescent="0.2">
      <c r="A79" s="35" t="s">
        <v>107</v>
      </c>
      <c r="B79" s="45" t="s">
        <v>85</v>
      </c>
      <c r="C79" s="36"/>
      <c r="D79" s="36"/>
      <c r="E79" s="25"/>
      <c r="F79" s="26">
        <f t="shared" si="3"/>
        <v>0</v>
      </c>
      <c r="G79" s="23"/>
      <c r="H79" s="23"/>
      <c r="I79" s="23"/>
      <c r="J79" s="23"/>
      <c r="K79" s="23"/>
      <c r="L79" s="23"/>
      <c r="M79" s="23"/>
      <c r="N79" s="23"/>
      <c r="O79" s="23"/>
      <c r="P79" s="23"/>
      <c r="Q79" s="23"/>
      <c r="R79" s="23"/>
      <c r="S79" s="12"/>
      <c r="T79" s="12"/>
      <c r="U79" s="12"/>
      <c r="V79" s="12"/>
      <c r="W79" s="12"/>
    </row>
    <row r="80" spans="1:23" s="11" customFormat="1" ht="25.5" x14ac:dyDescent="0.2">
      <c r="A80" s="35" t="s">
        <v>108</v>
      </c>
      <c r="B80" s="45" t="s">
        <v>86</v>
      </c>
      <c r="C80" s="36">
        <v>4</v>
      </c>
      <c r="D80" s="36" t="s">
        <v>56</v>
      </c>
      <c r="E80" s="25"/>
      <c r="F80" s="26">
        <f t="shared" si="3"/>
        <v>0</v>
      </c>
      <c r="G80" s="23"/>
      <c r="H80" s="23"/>
      <c r="I80" s="23"/>
      <c r="J80" s="23"/>
      <c r="K80" s="23"/>
      <c r="L80" s="23"/>
      <c r="M80" s="23"/>
      <c r="N80" s="23"/>
      <c r="O80" s="23"/>
      <c r="P80" s="23"/>
      <c r="Q80" s="23"/>
      <c r="R80" s="23"/>
      <c r="S80" s="12"/>
      <c r="T80" s="12"/>
      <c r="U80" s="12"/>
      <c r="V80" s="12"/>
      <c r="W80" s="12"/>
    </row>
    <row r="81" spans="1:23" s="11" customFormat="1" ht="25.5" x14ac:dyDescent="0.2">
      <c r="A81" s="35" t="s">
        <v>109</v>
      </c>
      <c r="B81" s="45" t="s">
        <v>87</v>
      </c>
      <c r="C81" s="36">
        <v>7</v>
      </c>
      <c r="D81" s="36" t="s">
        <v>19</v>
      </c>
      <c r="E81" s="25"/>
      <c r="F81" s="26">
        <f t="shared" si="3"/>
        <v>0</v>
      </c>
      <c r="G81" s="23"/>
      <c r="H81" s="23"/>
      <c r="I81" s="23"/>
      <c r="J81" s="23"/>
      <c r="K81" s="23"/>
      <c r="L81" s="23"/>
      <c r="M81" s="23"/>
      <c r="N81" s="23"/>
      <c r="O81" s="23"/>
      <c r="P81" s="23"/>
      <c r="Q81" s="23"/>
      <c r="R81" s="23"/>
      <c r="S81" s="12"/>
      <c r="T81" s="12"/>
      <c r="U81" s="12"/>
      <c r="V81" s="12"/>
      <c r="W81" s="12"/>
    </row>
    <row r="82" spans="1:23" s="11" customFormat="1" ht="38.25" x14ac:dyDescent="0.2">
      <c r="A82" s="35" t="s">
        <v>110</v>
      </c>
      <c r="B82" s="45" t="s">
        <v>88</v>
      </c>
      <c r="C82" s="36">
        <v>4</v>
      </c>
      <c r="D82" s="36" t="s">
        <v>56</v>
      </c>
      <c r="E82" s="25"/>
      <c r="F82" s="26">
        <f t="shared" si="3"/>
        <v>0</v>
      </c>
      <c r="G82" s="23"/>
      <c r="H82" s="23"/>
      <c r="I82" s="23"/>
      <c r="J82" s="23"/>
      <c r="K82" s="23"/>
      <c r="L82" s="23"/>
      <c r="M82" s="23"/>
      <c r="N82" s="23"/>
      <c r="O82" s="23"/>
      <c r="P82" s="23"/>
      <c r="Q82" s="23"/>
      <c r="R82" s="23"/>
      <c r="S82" s="12"/>
      <c r="T82" s="12"/>
      <c r="U82" s="12"/>
      <c r="V82" s="12"/>
      <c r="W82" s="12"/>
    </row>
    <row r="83" spans="1:23" s="11" customFormat="1" ht="51" x14ac:dyDescent="0.2">
      <c r="A83" s="35" t="s">
        <v>111</v>
      </c>
      <c r="B83" s="45" t="s">
        <v>89</v>
      </c>
      <c r="C83" s="36">
        <v>4</v>
      </c>
      <c r="D83" s="36" t="s">
        <v>56</v>
      </c>
      <c r="E83" s="25"/>
      <c r="F83" s="26">
        <f t="shared" si="3"/>
        <v>0</v>
      </c>
      <c r="G83" s="23"/>
      <c r="H83" s="23"/>
      <c r="I83" s="23"/>
      <c r="J83" s="23"/>
      <c r="K83" s="23"/>
      <c r="L83" s="23"/>
      <c r="M83" s="23"/>
      <c r="N83" s="23"/>
      <c r="O83" s="23"/>
      <c r="P83" s="23"/>
      <c r="Q83" s="23"/>
      <c r="R83" s="23"/>
      <c r="S83" s="12"/>
      <c r="T83" s="12"/>
      <c r="U83" s="12"/>
      <c r="V83" s="12"/>
      <c r="W83" s="12"/>
    </row>
    <row r="84" spans="1:23" s="11" customFormat="1" ht="25.5" x14ac:dyDescent="0.2">
      <c r="A84" s="35" t="s">
        <v>112</v>
      </c>
      <c r="B84" s="45" t="s">
        <v>90</v>
      </c>
      <c r="C84" s="36">
        <v>6</v>
      </c>
      <c r="D84" s="36" t="s">
        <v>56</v>
      </c>
      <c r="E84" s="25"/>
      <c r="F84" s="26">
        <f t="shared" si="3"/>
        <v>0</v>
      </c>
      <c r="G84" s="23"/>
      <c r="H84" s="23"/>
      <c r="I84" s="23"/>
      <c r="J84" s="23"/>
      <c r="K84" s="23"/>
      <c r="L84" s="23"/>
      <c r="M84" s="23"/>
      <c r="N84" s="23"/>
      <c r="O84" s="23"/>
      <c r="P84" s="23"/>
      <c r="Q84" s="23"/>
      <c r="R84" s="23"/>
      <c r="S84" s="12"/>
      <c r="T84" s="12"/>
      <c r="U84" s="12"/>
      <c r="V84" s="12"/>
      <c r="W84" s="12"/>
    </row>
    <row r="85" spans="1:23" s="11" customFormat="1" ht="63.75" x14ac:dyDescent="0.2">
      <c r="A85" s="35" t="s">
        <v>154</v>
      </c>
      <c r="B85" s="45" t="s">
        <v>91</v>
      </c>
      <c r="C85" s="36">
        <v>14</v>
      </c>
      <c r="D85" s="36" t="s">
        <v>56</v>
      </c>
      <c r="E85" s="25"/>
      <c r="F85" s="26">
        <f t="shared" si="3"/>
        <v>0</v>
      </c>
      <c r="G85" s="23"/>
      <c r="H85" s="23"/>
      <c r="I85" s="23"/>
      <c r="J85" s="23"/>
      <c r="K85" s="23"/>
      <c r="L85" s="23"/>
      <c r="M85" s="23"/>
      <c r="N85" s="23"/>
      <c r="O85" s="23"/>
      <c r="P85" s="23"/>
      <c r="Q85" s="23"/>
      <c r="R85" s="23"/>
      <c r="S85" s="12"/>
      <c r="T85" s="12"/>
      <c r="U85" s="12"/>
      <c r="V85" s="12"/>
      <c r="W85" s="12"/>
    </row>
    <row r="86" spans="1:23" s="11" customFormat="1" ht="12.75" x14ac:dyDescent="0.2">
      <c r="A86" s="52"/>
      <c r="B86" s="45"/>
      <c r="C86" s="53"/>
      <c r="D86" s="53"/>
      <c r="E86" s="54"/>
      <c r="F86" s="55"/>
      <c r="G86" s="23"/>
      <c r="H86" s="23"/>
      <c r="I86" s="23"/>
      <c r="J86" s="23"/>
      <c r="K86" s="23"/>
      <c r="L86" s="23"/>
      <c r="M86" s="23"/>
      <c r="N86" s="23"/>
      <c r="O86" s="23"/>
      <c r="P86" s="23"/>
      <c r="Q86" s="23"/>
      <c r="R86" s="23"/>
      <c r="S86" s="12"/>
      <c r="T86" s="12"/>
      <c r="U86" s="12"/>
      <c r="V86" s="12"/>
      <c r="W86" s="12"/>
    </row>
    <row r="87" spans="1:23" s="11" customFormat="1" ht="12.75" x14ac:dyDescent="0.2">
      <c r="A87" s="69"/>
      <c r="B87" s="60" t="s">
        <v>118</v>
      </c>
      <c r="C87" s="70"/>
      <c r="D87" s="70"/>
      <c r="E87" s="71"/>
      <c r="F87" s="72">
        <f>SUM(F72:F86)</f>
        <v>0</v>
      </c>
      <c r="G87" s="23"/>
      <c r="H87" s="23"/>
      <c r="I87" s="23"/>
      <c r="J87" s="23"/>
      <c r="K87" s="23"/>
      <c r="L87" s="23"/>
      <c r="M87" s="23"/>
      <c r="N87" s="23"/>
      <c r="O87" s="23"/>
      <c r="P87" s="23"/>
      <c r="Q87" s="23"/>
      <c r="R87" s="23"/>
      <c r="S87" s="12"/>
      <c r="T87" s="12"/>
      <c r="U87" s="12"/>
      <c r="V87" s="12"/>
      <c r="W87" s="12"/>
    </row>
    <row r="88" spans="1:23" s="11" customFormat="1" ht="12.75" customHeight="1" x14ac:dyDescent="0.2">
      <c r="A88" s="64"/>
      <c r="B88" s="65"/>
      <c r="C88" s="66"/>
      <c r="D88" s="66"/>
      <c r="E88" s="67"/>
      <c r="F88" s="68"/>
      <c r="G88" s="23"/>
      <c r="H88" s="23"/>
      <c r="I88" s="23"/>
      <c r="J88" s="23"/>
      <c r="K88" s="23"/>
      <c r="L88" s="23"/>
      <c r="M88" s="23"/>
      <c r="N88" s="23"/>
      <c r="O88" s="23"/>
      <c r="P88" s="23"/>
      <c r="Q88" s="23"/>
      <c r="R88" s="23"/>
      <c r="S88" s="12"/>
      <c r="T88" s="12"/>
      <c r="U88" s="12"/>
      <c r="V88" s="12"/>
      <c r="W88" s="12"/>
    </row>
    <row r="89" spans="1:23" s="11" customFormat="1" ht="12.75" x14ac:dyDescent="0.2">
      <c r="A89" s="99" t="s">
        <v>95</v>
      </c>
      <c r="B89" s="56" t="s">
        <v>96</v>
      </c>
      <c r="C89" s="100"/>
      <c r="D89" s="100"/>
      <c r="E89" s="31"/>
      <c r="F89" s="32"/>
      <c r="G89" s="23"/>
      <c r="H89" s="23"/>
      <c r="I89" s="23"/>
      <c r="J89" s="23"/>
      <c r="K89" s="23"/>
      <c r="L89" s="23"/>
      <c r="M89" s="23"/>
      <c r="N89" s="23"/>
      <c r="O89" s="23"/>
      <c r="P89" s="23"/>
      <c r="Q89" s="23"/>
      <c r="R89" s="23"/>
      <c r="S89" s="12"/>
      <c r="T89" s="12"/>
      <c r="U89" s="12"/>
      <c r="V89" s="12"/>
      <c r="W89" s="12"/>
    </row>
    <row r="90" spans="1:23" s="11" customFormat="1" ht="12.75" x14ac:dyDescent="0.2">
      <c r="A90" s="86"/>
      <c r="B90" s="101"/>
      <c r="C90" s="88"/>
      <c r="D90" s="88"/>
      <c r="E90" s="97"/>
      <c r="F90" s="32"/>
      <c r="G90" s="23"/>
      <c r="H90" s="23"/>
      <c r="I90" s="23"/>
      <c r="J90" s="23"/>
      <c r="K90" s="23"/>
      <c r="L90" s="23"/>
      <c r="M90" s="23"/>
      <c r="N90" s="23"/>
      <c r="O90" s="23"/>
      <c r="P90" s="23"/>
      <c r="Q90" s="23"/>
      <c r="R90" s="23"/>
      <c r="S90" s="12"/>
      <c r="T90" s="12"/>
      <c r="U90" s="12"/>
      <c r="V90" s="12"/>
      <c r="W90" s="12"/>
    </row>
    <row r="91" spans="1:23" s="11" customFormat="1" ht="63.75" x14ac:dyDescent="0.2">
      <c r="A91" s="86" t="s">
        <v>113</v>
      </c>
      <c r="B91" s="107" t="s">
        <v>98</v>
      </c>
      <c r="C91" s="88">
        <v>19.75</v>
      </c>
      <c r="D91" s="88" t="s">
        <v>56</v>
      </c>
      <c r="E91" s="98"/>
      <c r="F91" s="26">
        <f>C91*E91</f>
        <v>0</v>
      </c>
      <c r="G91" s="23"/>
      <c r="H91" s="23"/>
      <c r="I91" s="23"/>
      <c r="J91" s="23"/>
      <c r="K91" s="23"/>
      <c r="L91" s="23"/>
      <c r="M91" s="23"/>
      <c r="N91" s="23"/>
      <c r="O91" s="23"/>
      <c r="P91" s="23"/>
      <c r="Q91" s="23"/>
      <c r="R91" s="23"/>
      <c r="S91" s="12"/>
      <c r="T91" s="12"/>
      <c r="U91" s="12"/>
      <c r="V91" s="12"/>
      <c r="W91" s="12"/>
    </row>
    <row r="92" spans="1:23" s="11" customFormat="1" ht="38.25" x14ac:dyDescent="0.2">
      <c r="A92" s="86"/>
      <c r="B92" s="108" t="s">
        <v>97</v>
      </c>
      <c r="C92" s="88"/>
      <c r="D92" s="88"/>
      <c r="E92" s="98"/>
      <c r="F92" s="26">
        <f t="shared" ref="F92:F96" si="4">C92*E92</f>
        <v>0</v>
      </c>
      <c r="G92" s="23"/>
      <c r="H92" s="23"/>
      <c r="I92" s="23"/>
      <c r="J92" s="23"/>
      <c r="K92" s="23"/>
      <c r="L92" s="23"/>
      <c r="M92" s="23"/>
      <c r="N92" s="23"/>
      <c r="O92" s="23"/>
      <c r="P92" s="23"/>
      <c r="Q92" s="23"/>
      <c r="R92" s="23"/>
      <c r="S92" s="12"/>
      <c r="T92" s="12"/>
      <c r="U92" s="12"/>
      <c r="V92" s="12"/>
      <c r="W92" s="12"/>
    </row>
    <row r="93" spans="1:23" s="11" customFormat="1" ht="51" x14ac:dyDescent="0.2">
      <c r="A93" s="86" t="s">
        <v>114</v>
      </c>
      <c r="B93" s="109" t="s">
        <v>188</v>
      </c>
      <c r="C93" s="88">
        <v>5</v>
      </c>
      <c r="D93" s="88" t="s">
        <v>56</v>
      </c>
      <c r="E93" s="98"/>
      <c r="F93" s="26">
        <f t="shared" si="4"/>
        <v>0</v>
      </c>
      <c r="G93" s="23"/>
      <c r="H93" s="23"/>
      <c r="I93" s="23"/>
      <c r="J93" s="23"/>
      <c r="K93" s="23"/>
      <c r="L93" s="23"/>
      <c r="M93" s="23"/>
      <c r="N93" s="23"/>
      <c r="O93" s="23"/>
      <c r="P93" s="23"/>
      <c r="Q93" s="23"/>
      <c r="R93" s="23"/>
      <c r="S93" s="12"/>
      <c r="T93" s="12"/>
      <c r="U93" s="12"/>
      <c r="V93" s="12"/>
      <c r="W93" s="12"/>
    </row>
    <row r="94" spans="1:23" s="11" customFormat="1" ht="38.25" x14ac:dyDescent="0.2">
      <c r="A94" s="86"/>
      <c r="B94" s="108" t="s">
        <v>97</v>
      </c>
      <c r="C94" s="88"/>
      <c r="D94" s="88"/>
      <c r="E94" s="98"/>
      <c r="F94" s="26">
        <f t="shared" si="4"/>
        <v>0</v>
      </c>
      <c r="G94" s="23"/>
      <c r="H94" s="23"/>
      <c r="I94" s="23"/>
      <c r="J94" s="23"/>
      <c r="K94" s="23"/>
      <c r="L94" s="23"/>
      <c r="M94" s="23"/>
      <c r="N94" s="23"/>
      <c r="O94" s="23"/>
      <c r="P94" s="23"/>
      <c r="Q94" s="23"/>
      <c r="R94" s="23"/>
      <c r="S94" s="12"/>
      <c r="T94" s="12"/>
      <c r="U94" s="12"/>
      <c r="V94" s="12"/>
      <c r="W94" s="12"/>
    </row>
    <row r="95" spans="1:23" s="11" customFormat="1" ht="38.25" hidden="1" x14ac:dyDescent="0.2">
      <c r="A95" s="86" t="s">
        <v>115</v>
      </c>
      <c r="B95" s="107" t="s">
        <v>99</v>
      </c>
      <c r="C95" s="88">
        <v>0</v>
      </c>
      <c r="D95" s="88" t="s">
        <v>19</v>
      </c>
      <c r="E95" s="98"/>
      <c r="F95" s="26">
        <f t="shared" si="4"/>
        <v>0</v>
      </c>
      <c r="G95" s="23"/>
      <c r="H95" s="23"/>
      <c r="I95" s="23"/>
      <c r="J95" s="23"/>
      <c r="K95" s="23"/>
      <c r="L95" s="23"/>
      <c r="M95" s="23"/>
      <c r="N95" s="23"/>
      <c r="O95" s="23"/>
      <c r="P95" s="23"/>
      <c r="Q95" s="23"/>
      <c r="R95" s="23"/>
      <c r="S95" s="12"/>
      <c r="T95" s="12"/>
      <c r="U95" s="12"/>
      <c r="V95" s="12"/>
      <c r="W95" s="12"/>
    </row>
    <row r="96" spans="1:23" s="11" customFormat="1" ht="38.25" x14ac:dyDescent="0.2">
      <c r="A96" s="86" t="s">
        <v>116</v>
      </c>
      <c r="B96" s="107" t="s">
        <v>100</v>
      </c>
      <c r="C96" s="88">
        <v>1</v>
      </c>
      <c r="D96" s="88" t="s">
        <v>19</v>
      </c>
      <c r="E96" s="98"/>
      <c r="F96" s="26">
        <f t="shared" si="4"/>
        <v>0</v>
      </c>
      <c r="G96" s="23"/>
      <c r="H96" s="23"/>
      <c r="I96" s="23"/>
      <c r="J96" s="23"/>
      <c r="K96" s="23"/>
      <c r="L96" s="23"/>
      <c r="M96" s="23"/>
      <c r="N96" s="23"/>
      <c r="O96" s="23"/>
      <c r="P96" s="23"/>
      <c r="Q96" s="23"/>
      <c r="R96" s="23"/>
      <c r="S96" s="12"/>
      <c r="T96" s="12"/>
      <c r="U96" s="12"/>
      <c r="V96" s="12"/>
      <c r="W96" s="12"/>
    </row>
    <row r="97" spans="1:23" s="11" customFormat="1" ht="12.75" x14ac:dyDescent="0.2">
      <c r="A97" s="99"/>
      <c r="B97" s="45"/>
      <c r="C97" s="100"/>
      <c r="D97" s="100"/>
      <c r="E97" s="54"/>
      <c r="F97" s="55"/>
      <c r="G97" s="23"/>
      <c r="H97" s="23"/>
      <c r="I97" s="23"/>
      <c r="J97" s="23"/>
      <c r="K97" s="23"/>
      <c r="L97" s="23"/>
      <c r="M97" s="23"/>
      <c r="N97" s="23"/>
      <c r="O97" s="23"/>
      <c r="P97" s="23"/>
      <c r="Q97" s="23"/>
      <c r="R97" s="23"/>
      <c r="S97" s="12"/>
      <c r="T97" s="12"/>
      <c r="U97" s="12"/>
      <c r="V97" s="12"/>
      <c r="W97" s="12"/>
    </row>
    <row r="98" spans="1:23" s="11" customFormat="1" ht="12.75" x14ac:dyDescent="0.2">
      <c r="A98" s="59"/>
      <c r="B98" s="60" t="s">
        <v>122</v>
      </c>
      <c r="C98" s="61"/>
      <c r="D98" s="61"/>
      <c r="E98" s="62"/>
      <c r="F98" s="63"/>
      <c r="G98" s="23"/>
      <c r="H98" s="23"/>
      <c r="I98" s="23"/>
      <c r="J98" s="23"/>
      <c r="K98" s="23"/>
      <c r="L98" s="23"/>
      <c r="M98" s="23"/>
      <c r="N98" s="23"/>
      <c r="O98" s="23"/>
      <c r="P98" s="23"/>
      <c r="Q98" s="23"/>
      <c r="R98" s="23"/>
      <c r="S98" s="12"/>
      <c r="T98" s="12"/>
      <c r="U98" s="12"/>
      <c r="V98" s="12"/>
      <c r="W98" s="12"/>
    </row>
    <row r="99" spans="1:23" s="11" customFormat="1" ht="12.75" x14ac:dyDescent="0.2">
      <c r="A99" s="43"/>
      <c r="B99" s="45"/>
      <c r="C99" s="44"/>
      <c r="D99" s="44"/>
      <c r="E99" s="58"/>
      <c r="F99" s="32"/>
      <c r="G99" s="23"/>
      <c r="H99" s="23"/>
      <c r="I99" s="23"/>
      <c r="J99" s="23"/>
      <c r="K99" s="23"/>
      <c r="L99" s="23"/>
      <c r="M99" s="23"/>
      <c r="N99" s="23"/>
      <c r="O99" s="23"/>
      <c r="P99" s="23"/>
      <c r="Q99" s="23"/>
      <c r="R99" s="23"/>
      <c r="S99" s="12"/>
      <c r="T99" s="12"/>
      <c r="U99" s="12"/>
      <c r="V99" s="12"/>
      <c r="W99" s="12"/>
    </row>
    <row r="100" spans="1:23" s="11" customFormat="1" ht="12.75" x14ac:dyDescent="0.2">
      <c r="A100" s="35"/>
      <c r="B100" s="45"/>
      <c r="C100" s="36"/>
      <c r="D100" s="36"/>
      <c r="E100" s="25"/>
      <c r="F100" s="26"/>
      <c r="G100" s="23"/>
      <c r="H100" s="23"/>
      <c r="I100" s="23"/>
      <c r="J100" s="23"/>
      <c r="K100" s="23"/>
      <c r="L100" s="23"/>
      <c r="M100" s="23"/>
      <c r="N100" s="23"/>
      <c r="O100" s="23"/>
      <c r="P100" s="23"/>
      <c r="Q100" s="23"/>
      <c r="R100" s="23"/>
      <c r="S100" s="12"/>
      <c r="T100" s="12"/>
      <c r="U100" s="12"/>
      <c r="V100" s="12"/>
      <c r="W100" s="12"/>
    </row>
    <row r="101" spans="1:23" s="11" customFormat="1" ht="12.75" x14ac:dyDescent="0.2">
      <c r="A101" s="99" t="s">
        <v>155</v>
      </c>
      <c r="B101" s="56" t="s">
        <v>123</v>
      </c>
      <c r="C101" s="100"/>
      <c r="D101" s="100"/>
      <c r="E101" s="105"/>
      <c r="F101" s="106"/>
      <c r="G101" s="23"/>
      <c r="H101" s="23"/>
      <c r="I101" s="23"/>
      <c r="J101" s="23"/>
      <c r="K101" s="23"/>
      <c r="L101" s="23"/>
      <c r="M101" s="23"/>
      <c r="N101" s="23"/>
      <c r="O101" s="23"/>
      <c r="P101" s="23"/>
      <c r="Q101" s="23"/>
      <c r="R101" s="23"/>
      <c r="S101" s="12"/>
      <c r="T101" s="12"/>
      <c r="U101" s="12"/>
      <c r="V101" s="12"/>
      <c r="W101" s="12"/>
    </row>
    <row r="102" spans="1:23" s="11" customFormat="1" ht="12.75" x14ac:dyDescent="0.2">
      <c r="A102" s="86"/>
      <c r="B102" s="101"/>
      <c r="C102" s="88"/>
      <c r="D102" s="88"/>
      <c r="E102" s="90"/>
      <c r="F102" s="90"/>
      <c r="G102" s="23"/>
      <c r="H102" s="23"/>
      <c r="I102" s="23"/>
      <c r="J102" s="23"/>
      <c r="K102" s="23"/>
      <c r="L102" s="23"/>
      <c r="M102" s="23"/>
      <c r="N102" s="23"/>
      <c r="O102" s="23"/>
      <c r="P102" s="23"/>
      <c r="Q102" s="23"/>
      <c r="R102" s="23"/>
      <c r="S102" s="12"/>
      <c r="T102" s="12"/>
      <c r="U102" s="12"/>
      <c r="V102" s="12"/>
      <c r="W102" s="12"/>
    </row>
    <row r="103" spans="1:23" s="11" customFormat="1" ht="25.5" x14ac:dyDescent="0.2">
      <c r="A103" s="86" t="s">
        <v>168</v>
      </c>
      <c r="B103" s="102" t="s">
        <v>126</v>
      </c>
      <c r="C103" s="88">
        <v>8</v>
      </c>
      <c r="D103" s="88" t="s">
        <v>56</v>
      </c>
      <c r="E103" s="89"/>
      <c r="F103" s="90">
        <f>C103*E103</f>
        <v>0</v>
      </c>
      <c r="G103" s="23"/>
      <c r="H103" s="23"/>
      <c r="I103" s="23"/>
      <c r="J103" s="23"/>
      <c r="K103" s="23"/>
      <c r="L103" s="23"/>
      <c r="M103" s="23"/>
      <c r="N103" s="23"/>
      <c r="O103" s="23"/>
      <c r="P103" s="23"/>
      <c r="Q103" s="23"/>
      <c r="R103" s="23"/>
      <c r="S103" s="12"/>
      <c r="T103" s="12"/>
      <c r="U103" s="12"/>
      <c r="V103" s="12"/>
      <c r="W103" s="12"/>
    </row>
    <row r="104" spans="1:23" s="11" customFormat="1" ht="51" x14ac:dyDescent="0.2">
      <c r="A104" s="86" t="s">
        <v>169</v>
      </c>
      <c r="B104" s="104" t="s">
        <v>127</v>
      </c>
      <c r="C104" s="88">
        <v>8</v>
      </c>
      <c r="D104" s="88" t="s">
        <v>56</v>
      </c>
      <c r="E104" s="89"/>
      <c r="F104" s="90">
        <f>C104*E104</f>
        <v>0</v>
      </c>
      <c r="G104" s="23"/>
      <c r="H104" s="23"/>
      <c r="I104" s="23"/>
      <c r="J104" s="23"/>
      <c r="K104" s="23"/>
      <c r="L104" s="23"/>
      <c r="M104" s="23"/>
      <c r="N104" s="23"/>
      <c r="O104" s="23"/>
      <c r="P104" s="23"/>
      <c r="Q104" s="23"/>
      <c r="R104" s="23"/>
      <c r="S104" s="12"/>
      <c r="T104" s="12"/>
      <c r="U104" s="12"/>
      <c r="V104" s="12"/>
      <c r="W104" s="12"/>
    </row>
    <row r="105" spans="1:23" s="11" customFormat="1" ht="38.25" x14ac:dyDescent="0.2">
      <c r="A105" s="86" t="s">
        <v>170</v>
      </c>
      <c r="B105" s="102" t="s">
        <v>128</v>
      </c>
      <c r="C105" s="88">
        <v>8</v>
      </c>
      <c r="D105" s="88" t="s">
        <v>56</v>
      </c>
      <c r="E105" s="89"/>
      <c r="F105" s="90">
        <f>C105*E105</f>
        <v>0</v>
      </c>
      <c r="G105" s="23"/>
      <c r="H105" s="23"/>
      <c r="I105" s="23"/>
      <c r="J105" s="23"/>
      <c r="K105" s="23"/>
      <c r="L105" s="23"/>
      <c r="M105" s="23"/>
      <c r="N105" s="23"/>
      <c r="O105" s="23"/>
      <c r="P105" s="23"/>
      <c r="Q105" s="23"/>
      <c r="R105" s="23"/>
      <c r="S105" s="12"/>
      <c r="T105" s="12"/>
      <c r="U105" s="12"/>
      <c r="V105" s="12"/>
      <c r="W105" s="12"/>
    </row>
    <row r="106" spans="1:23" s="11" customFormat="1" ht="12.75" x14ac:dyDescent="0.2">
      <c r="A106" s="43"/>
      <c r="B106" s="28"/>
      <c r="C106" s="44"/>
      <c r="D106" s="44"/>
      <c r="E106" s="58"/>
      <c r="F106" s="32"/>
      <c r="G106" s="23"/>
      <c r="H106" s="23"/>
      <c r="I106" s="23"/>
      <c r="J106" s="23"/>
      <c r="K106" s="23"/>
      <c r="L106" s="23"/>
      <c r="M106" s="23"/>
      <c r="N106" s="23"/>
      <c r="O106" s="23"/>
      <c r="P106" s="23"/>
      <c r="Q106" s="23"/>
      <c r="R106" s="23"/>
      <c r="S106" s="12"/>
      <c r="T106" s="12"/>
      <c r="U106" s="12"/>
      <c r="V106" s="12"/>
      <c r="W106" s="12"/>
    </row>
    <row r="107" spans="1:23" s="11" customFormat="1" ht="12.75" x14ac:dyDescent="0.2">
      <c r="A107" s="52"/>
      <c r="B107" s="45"/>
      <c r="C107" s="53"/>
      <c r="D107" s="53"/>
      <c r="E107" s="54"/>
      <c r="F107" s="55"/>
      <c r="G107" s="23"/>
      <c r="H107" s="23"/>
      <c r="I107" s="23"/>
      <c r="J107" s="23"/>
      <c r="K107" s="23"/>
      <c r="L107" s="23"/>
      <c r="M107" s="23"/>
      <c r="N107" s="23"/>
      <c r="O107" s="23"/>
      <c r="P107" s="23"/>
      <c r="Q107" s="23"/>
      <c r="R107" s="23"/>
      <c r="S107" s="12"/>
      <c r="T107" s="12"/>
      <c r="U107" s="12"/>
      <c r="V107" s="12"/>
      <c r="W107" s="12"/>
    </row>
    <row r="108" spans="1:23" s="11" customFormat="1" ht="12.75" x14ac:dyDescent="0.2">
      <c r="A108" s="74"/>
      <c r="B108" s="60" t="s">
        <v>167</v>
      </c>
      <c r="C108" s="61"/>
      <c r="D108" s="61"/>
      <c r="E108" s="62"/>
      <c r="F108" s="75">
        <f>SUM(F103:F107)</f>
        <v>0</v>
      </c>
      <c r="G108" s="23"/>
      <c r="H108" s="23"/>
      <c r="I108" s="23"/>
      <c r="J108" s="23"/>
      <c r="K108" s="23"/>
      <c r="L108" s="23"/>
      <c r="M108" s="23"/>
      <c r="N108" s="23"/>
      <c r="O108" s="23"/>
      <c r="P108" s="23"/>
      <c r="Q108" s="23"/>
      <c r="R108" s="23"/>
      <c r="S108" s="12"/>
      <c r="T108" s="12"/>
      <c r="U108" s="12"/>
      <c r="V108" s="12"/>
      <c r="W108" s="12"/>
    </row>
    <row r="109" spans="1:23" s="11" customFormat="1" ht="12.75" x14ac:dyDescent="0.2">
      <c r="A109" s="43"/>
      <c r="B109" s="45"/>
      <c r="C109" s="44"/>
      <c r="D109" s="44"/>
      <c r="E109" s="58"/>
      <c r="F109" s="32">
        <f>C109*E109</f>
        <v>0</v>
      </c>
      <c r="G109" s="23"/>
      <c r="H109" s="23"/>
      <c r="I109" s="23"/>
      <c r="J109" s="23"/>
      <c r="K109" s="23"/>
      <c r="L109" s="23"/>
      <c r="M109" s="23"/>
      <c r="N109" s="23"/>
      <c r="O109" s="23"/>
      <c r="P109" s="23"/>
      <c r="Q109" s="23"/>
      <c r="R109" s="23"/>
      <c r="S109" s="12"/>
      <c r="T109" s="12"/>
      <c r="U109" s="12"/>
      <c r="V109" s="12"/>
      <c r="W109" s="12"/>
    </row>
    <row r="110" spans="1:23" s="11" customFormat="1" ht="12.75" x14ac:dyDescent="0.2">
      <c r="A110" s="99" t="s">
        <v>171</v>
      </c>
      <c r="B110" s="56" t="s">
        <v>156</v>
      </c>
      <c r="C110" s="100"/>
      <c r="D110" s="100"/>
      <c r="E110" s="31"/>
      <c r="F110" s="32"/>
      <c r="G110" s="23"/>
      <c r="H110" s="23"/>
      <c r="I110" s="23"/>
      <c r="J110" s="23"/>
      <c r="K110" s="23"/>
      <c r="L110" s="23"/>
      <c r="M110" s="23"/>
      <c r="N110" s="23"/>
      <c r="O110" s="23"/>
      <c r="P110" s="23"/>
      <c r="Q110" s="23"/>
      <c r="R110" s="23"/>
      <c r="S110" s="12"/>
      <c r="T110" s="12"/>
      <c r="U110" s="12"/>
      <c r="V110" s="12"/>
      <c r="W110" s="12"/>
    </row>
    <row r="111" spans="1:23" s="11" customFormat="1" ht="12.75" x14ac:dyDescent="0.2">
      <c r="A111" s="86"/>
      <c r="B111" s="101"/>
      <c r="C111" s="88"/>
      <c r="D111" s="88"/>
      <c r="E111" s="97"/>
      <c r="F111" s="32"/>
      <c r="G111" s="23"/>
      <c r="H111" s="23"/>
      <c r="I111" s="23"/>
      <c r="J111" s="23"/>
      <c r="K111" s="23"/>
      <c r="L111" s="23"/>
      <c r="M111" s="23"/>
      <c r="N111" s="23"/>
      <c r="O111" s="23"/>
      <c r="P111" s="23"/>
      <c r="Q111" s="23"/>
      <c r="R111" s="23"/>
      <c r="S111" s="12"/>
      <c r="T111" s="12"/>
      <c r="U111" s="12"/>
      <c r="V111" s="12"/>
      <c r="W111" s="12"/>
    </row>
    <row r="112" spans="1:23" s="11" customFormat="1" ht="25.5" x14ac:dyDescent="0.2">
      <c r="A112" s="86" t="s">
        <v>172</v>
      </c>
      <c r="B112" s="102" t="s">
        <v>158</v>
      </c>
      <c r="C112" s="88">
        <v>1</v>
      </c>
      <c r="D112" s="88" t="s">
        <v>10</v>
      </c>
      <c r="E112" s="98"/>
      <c r="F112" s="26">
        <f t="shared" ref="F112:F120" si="5">C112*E112</f>
        <v>0</v>
      </c>
      <c r="G112" s="23"/>
      <c r="H112" s="23"/>
      <c r="I112" s="23"/>
      <c r="J112" s="23"/>
      <c r="K112" s="23"/>
      <c r="L112" s="23"/>
      <c r="M112" s="23"/>
      <c r="N112" s="23"/>
      <c r="O112" s="23"/>
      <c r="P112" s="23"/>
      <c r="Q112" s="23"/>
      <c r="R112" s="23"/>
      <c r="S112" s="12"/>
      <c r="T112" s="12"/>
      <c r="U112" s="12"/>
      <c r="V112" s="12"/>
      <c r="W112" s="12"/>
    </row>
    <row r="113" spans="1:23" s="11" customFormat="1" ht="25.5" x14ac:dyDescent="0.2">
      <c r="A113" s="86"/>
      <c r="B113" s="103" t="s">
        <v>166</v>
      </c>
      <c r="C113" s="88">
        <v>10</v>
      </c>
      <c r="D113" s="88" t="s">
        <v>19</v>
      </c>
      <c r="E113" s="98"/>
      <c r="F113" s="26">
        <f t="shared" si="5"/>
        <v>0</v>
      </c>
      <c r="G113" s="23"/>
      <c r="H113" s="23"/>
      <c r="I113" s="23"/>
      <c r="J113" s="23"/>
      <c r="K113" s="23"/>
      <c r="L113" s="23"/>
      <c r="M113" s="23"/>
      <c r="N113" s="23"/>
      <c r="O113" s="23"/>
      <c r="P113" s="23"/>
      <c r="Q113" s="23"/>
      <c r="R113" s="23"/>
      <c r="S113" s="12"/>
      <c r="T113" s="12"/>
      <c r="U113" s="12"/>
      <c r="V113" s="12"/>
      <c r="W113" s="12"/>
    </row>
    <row r="114" spans="1:23" s="11" customFormat="1" ht="25.5" x14ac:dyDescent="0.2">
      <c r="A114" s="86" t="s">
        <v>173</v>
      </c>
      <c r="B114" s="102" t="s">
        <v>159</v>
      </c>
      <c r="C114" s="88"/>
      <c r="D114" s="88"/>
      <c r="E114" s="98"/>
      <c r="F114" s="26">
        <f t="shared" si="5"/>
        <v>0</v>
      </c>
      <c r="G114" s="23"/>
      <c r="H114" s="23"/>
      <c r="I114" s="23"/>
      <c r="J114" s="23"/>
      <c r="K114" s="23"/>
      <c r="L114" s="23"/>
      <c r="M114" s="23"/>
      <c r="N114" s="23"/>
      <c r="O114" s="23"/>
      <c r="P114" s="23"/>
      <c r="Q114" s="23"/>
      <c r="R114" s="23"/>
      <c r="S114" s="12"/>
      <c r="T114" s="12"/>
      <c r="U114" s="12"/>
      <c r="V114" s="12"/>
      <c r="W114" s="12"/>
    </row>
    <row r="115" spans="1:23" s="11" customFormat="1" ht="12.75" x14ac:dyDescent="0.2">
      <c r="A115" s="86" t="s">
        <v>174</v>
      </c>
      <c r="B115" s="102" t="s">
        <v>161</v>
      </c>
      <c r="C115" s="88">
        <v>6</v>
      </c>
      <c r="D115" s="88" t="s">
        <v>19</v>
      </c>
      <c r="E115" s="98"/>
      <c r="F115" s="26">
        <f t="shared" si="5"/>
        <v>0</v>
      </c>
      <c r="G115" s="23"/>
      <c r="H115" s="23"/>
      <c r="I115" s="23"/>
      <c r="J115" s="23"/>
      <c r="K115" s="23"/>
      <c r="L115" s="23"/>
      <c r="M115" s="23"/>
      <c r="N115" s="23"/>
      <c r="O115" s="23"/>
      <c r="P115" s="23"/>
      <c r="Q115" s="23"/>
      <c r="R115" s="23"/>
      <c r="S115" s="12"/>
      <c r="T115" s="12"/>
      <c r="U115" s="12"/>
      <c r="V115" s="12"/>
      <c r="W115" s="12"/>
    </row>
    <row r="116" spans="1:23" s="11" customFormat="1" ht="12.75" x14ac:dyDescent="0.2">
      <c r="A116" s="86"/>
      <c r="B116" s="102" t="s">
        <v>160</v>
      </c>
      <c r="C116" s="88">
        <v>4</v>
      </c>
      <c r="D116" s="88" t="s">
        <v>19</v>
      </c>
      <c r="E116" s="98"/>
      <c r="F116" s="26">
        <f t="shared" si="5"/>
        <v>0</v>
      </c>
      <c r="G116" s="23"/>
      <c r="H116" s="23"/>
      <c r="I116" s="23"/>
      <c r="J116" s="23"/>
      <c r="K116" s="23"/>
      <c r="L116" s="23"/>
      <c r="M116" s="23"/>
      <c r="N116" s="23"/>
      <c r="O116" s="23"/>
      <c r="P116" s="23"/>
      <c r="Q116" s="23"/>
      <c r="R116" s="23"/>
      <c r="S116" s="12"/>
      <c r="T116" s="12"/>
      <c r="U116" s="12"/>
      <c r="V116" s="12"/>
      <c r="W116" s="12"/>
    </row>
    <row r="117" spans="1:23" s="11" customFormat="1" ht="12.75" x14ac:dyDescent="0.2">
      <c r="A117" s="86"/>
      <c r="B117" s="102" t="s">
        <v>163</v>
      </c>
      <c r="C117" s="88">
        <v>1</v>
      </c>
      <c r="D117" s="88"/>
      <c r="E117" s="98"/>
      <c r="F117" s="26">
        <f t="shared" si="5"/>
        <v>0</v>
      </c>
      <c r="G117" s="23"/>
      <c r="H117" s="23"/>
      <c r="I117" s="23"/>
      <c r="J117" s="23"/>
      <c r="K117" s="23"/>
      <c r="L117" s="23"/>
      <c r="M117" s="23"/>
      <c r="N117" s="23"/>
      <c r="O117" s="23"/>
      <c r="P117" s="23"/>
      <c r="Q117" s="23"/>
      <c r="R117" s="23"/>
      <c r="S117" s="12"/>
      <c r="T117" s="12"/>
      <c r="U117" s="12"/>
      <c r="V117" s="12"/>
      <c r="W117" s="12"/>
    </row>
    <row r="118" spans="1:23" s="11" customFormat="1" ht="12.75" x14ac:dyDescent="0.2">
      <c r="A118" s="86"/>
      <c r="B118" s="102" t="s">
        <v>162</v>
      </c>
      <c r="C118" s="88">
        <v>1</v>
      </c>
      <c r="D118" s="88" t="s">
        <v>10</v>
      </c>
      <c r="E118" s="98"/>
      <c r="F118" s="26"/>
      <c r="G118" s="23"/>
      <c r="H118" s="23"/>
      <c r="I118" s="23"/>
      <c r="J118" s="23"/>
      <c r="K118" s="23"/>
      <c r="L118" s="23"/>
      <c r="M118" s="23"/>
      <c r="N118" s="23"/>
      <c r="O118" s="23"/>
      <c r="P118" s="23"/>
      <c r="Q118" s="23"/>
      <c r="R118" s="23"/>
      <c r="S118" s="12"/>
      <c r="T118" s="12"/>
      <c r="U118" s="12"/>
      <c r="V118" s="12"/>
      <c r="W118" s="12"/>
    </row>
    <row r="119" spans="1:23" s="11" customFormat="1" ht="25.5" x14ac:dyDescent="0.2">
      <c r="A119" s="86"/>
      <c r="B119" s="104" t="s">
        <v>164</v>
      </c>
      <c r="C119" s="88">
        <v>1</v>
      </c>
      <c r="D119" s="88" t="s">
        <v>10</v>
      </c>
      <c r="E119" s="98"/>
      <c r="F119" s="26">
        <f t="shared" si="5"/>
        <v>0</v>
      </c>
      <c r="G119" s="23"/>
      <c r="H119" s="23"/>
      <c r="I119" s="23"/>
      <c r="J119" s="23"/>
      <c r="K119" s="23"/>
      <c r="L119" s="23"/>
      <c r="M119" s="23"/>
      <c r="N119" s="23"/>
      <c r="O119" s="23"/>
      <c r="P119" s="23"/>
      <c r="Q119" s="23"/>
      <c r="R119" s="23"/>
      <c r="S119" s="12"/>
      <c r="T119" s="12"/>
      <c r="U119" s="12"/>
      <c r="V119" s="12"/>
      <c r="W119" s="12"/>
    </row>
    <row r="120" spans="1:23" s="11" customFormat="1" ht="25.5" x14ac:dyDescent="0.2">
      <c r="A120" s="86"/>
      <c r="B120" s="104" t="s">
        <v>165</v>
      </c>
      <c r="C120" s="88">
        <v>1</v>
      </c>
      <c r="D120" s="88" t="s">
        <v>10</v>
      </c>
      <c r="E120" s="98"/>
      <c r="F120" s="26">
        <f t="shared" si="5"/>
        <v>0</v>
      </c>
      <c r="G120" s="23"/>
      <c r="H120" s="23"/>
      <c r="I120" s="23"/>
      <c r="J120" s="23"/>
      <c r="K120" s="23"/>
      <c r="L120" s="23"/>
      <c r="M120" s="23"/>
      <c r="N120" s="23"/>
      <c r="O120" s="23"/>
      <c r="P120" s="23"/>
      <c r="Q120" s="23"/>
      <c r="R120" s="23"/>
      <c r="S120" s="12"/>
      <c r="T120" s="12"/>
      <c r="U120" s="12"/>
      <c r="V120" s="12"/>
      <c r="W120" s="12"/>
    </row>
    <row r="121" spans="1:23" s="11" customFormat="1" ht="12.75" x14ac:dyDescent="0.2">
      <c r="A121" s="43"/>
      <c r="B121" s="73"/>
      <c r="C121" s="44"/>
      <c r="D121" s="44"/>
      <c r="E121" s="25"/>
      <c r="F121" s="26"/>
      <c r="G121" s="23"/>
      <c r="H121" s="23"/>
      <c r="I121" s="23"/>
      <c r="J121" s="23"/>
      <c r="K121" s="23"/>
      <c r="L121" s="23"/>
      <c r="M121" s="23"/>
      <c r="N121" s="23"/>
      <c r="O121" s="23"/>
      <c r="P121" s="23"/>
      <c r="Q121" s="23"/>
      <c r="R121" s="23"/>
      <c r="S121" s="12"/>
      <c r="T121" s="12"/>
      <c r="U121" s="12"/>
      <c r="V121" s="12"/>
      <c r="W121" s="12"/>
    </row>
    <row r="122" spans="1:23" s="11" customFormat="1" ht="12.75" x14ac:dyDescent="0.2">
      <c r="A122" s="52"/>
      <c r="B122" s="45"/>
      <c r="C122" s="53"/>
      <c r="D122" s="53"/>
      <c r="E122" s="54"/>
      <c r="F122" s="55"/>
      <c r="G122" s="23"/>
      <c r="H122" s="23"/>
      <c r="I122" s="23"/>
      <c r="J122" s="23"/>
      <c r="K122" s="23"/>
      <c r="L122" s="23"/>
      <c r="M122" s="23"/>
      <c r="N122" s="23"/>
      <c r="O122" s="23"/>
      <c r="P122" s="23"/>
      <c r="Q122" s="23"/>
      <c r="R122" s="23"/>
      <c r="S122" s="12"/>
      <c r="T122" s="12"/>
      <c r="U122" s="12"/>
      <c r="V122" s="12"/>
      <c r="W122" s="12"/>
    </row>
    <row r="123" spans="1:23" s="11" customFormat="1" ht="12.75" x14ac:dyDescent="0.2">
      <c r="A123" s="74"/>
      <c r="B123" s="60" t="s">
        <v>157</v>
      </c>
      <c r="C123" s="61"/>
      <c r="D123" s="61"/>
      <c r="E123" s="62"/>
      <c r="F123" s="75">
        <f>SUM(F112:F122)</f>
        <v>0</v>
      </c>
      <c r="G123" s="23"/>
      <c r="H123" s="23"/>
      <c r="I123" s="23"/>
      <c r="J123" s="23"/>
      <c r="K123" s="23"/>
      <c r="L123" s="23"/>
      <c r="M123" s="23"/>
      <c r="N123" s="23"/>
      <c r="O123" s="23"/>
      <c r="P123" s="23"/>
      <c r="Q123" s="23"/>
      <c r="R123" s="23"/>
      <c r="S123" s="12"/>
      <c r="T123" s="12"/>
      <c r="U123" s="12"/>
      <c r="V123" s="12"/>
      <c r="W123" s="12"/>
    </row>
    <row r="124" spans="1:23" s="11" customFormat="1" ht="12.75" x14ac:dyDescent="0.2">
      <c r="A124" s="99"/>
      <c r="B124" s="56"/>
      <c r="C124" s="100"/>
      <c r="D124" s="100"/>
      <c r="E124" s="111"/>
      <c r="F124" s="106"/>
      <c r="G124" s="23"/>
      <c r="H124" s="23"/>
      <c r="I124" s="23"/>
      <c r="J124" s="23"/>
      <c r="K124" s="23"/>
      <c r="L124" s="23"/>
      <c r="M124" s="23"/>
      <c r="N124" s="23"/>
      <c r="O124" s="23"/>
      <c r="P124" s="23"/>
      <c r="Q124" s="23"/>
      <c r="R124" s="23"/>
      <c r="S124" s="12"/>
      <c r="T124" s="12"/>
      <c r="U124" s="12"/>
      <c r="V124" s="12"/>
      <c r="W124" s="12"/>
    </row>
    <row r="125" spans="1:23" s="11" customFormat="1" ht="12.75" x14ac:dyDescent="0.2">
      <c r="A125" s="99"/>
      <c r="B125" s="56"/>
      <c r="C125" s="100"/>
      <c r="D125" s="100"/>
      <c r="E125" s="111"/>
      <c r="F125" s="106"/>
      <c r="G125" s="23"/>
      <c r="H125" s="23"/>
      <c r="I125" s="23"/>
      <c r="J125" s="23"/>
      <c r="K125" s="23"/>
      <c r="L125" s="23"/>
      <c r="M125" s="23"/>
      <c r="N125" s="23"/>
      <c r="O125" s="23"/>
      <c r="P125" s="23"/>
      <c r="Q125" s="23"/>
      <c r="R125" s="23"/>
      <c r="S125" s="12"/>
      <c r="T125" s="12"/>
      <c r="U125" s="12"/>
      <c r="V125" s="12"/>
      <c r="W125" s="12"/>
    </row>
    <row r="126" spans="1:23" s="11" customFormat="1" ht="13.5" thickBot="1" x14ac:dyDescent="0.25">
      <c r="A126" s="99"/>
      <c r="B126" s="56"/>
      <c r="C126" s="100"/>
      <c r="D126" s="100"/>
      <c r="E126" s="111"/>
      <c r="F126" s="106"/>
      <c r="G126" s="23"/>
      <c r="H126" s="23"/>
      <c r="I126" s="23"/>
      <c r="J126" s="23"/>
      <c r="K126" s="23"/>
      <c r="L126" s="23"/>
      <c r="M126" s="23"/>
      <c r="N126" s="23"/>
      <c r="O126" s="23"/>
      <c r="P126" s="23"/>
      <c r="Q126" s="23"/>
      <c r="R126" s="23"/>
      <c r="S126" s="12"/>
      <c r="T126" s="12"/>
      <c r="U126" s="12"/>
      <c r="V126" s="12"/>
      <c r="W126" s="12"/>
    </row>
    <row r="127" spans="1:23" s="11" customFormat="1" ht="13.5" thickBot="1" x14ac:dyDescent="0.25">
      <c r="A127" s="110" t="s">
        <v>178</v>
      </c>
      <c r="B127" s="38" t="s">
        <v>119</v>
      </c>
      <c r="C127" s="34"/>
      <c r="D127" s="47"/>
      <c r="E127" s="21"/>
      <c r="F127" s="22">
        <f>F28</f>
        <v>0</v>
      </c>
      <c r="G127" s="23"/>
      <c r="H127" s="23"/>
      <c r="I127" s="23"/>
      <c r="J127" s="23"/>
      <c r="K127" s="23"/>
      <c r="L127" s="23"/>
      <c r="M127" s="23"/>
      <c r="N127" s="23"/>
      <c r="O127" s="23"/>
      <c r="P127" s="23"/>
      <c r="Q127" s="23"/>
      <c r="R127" s="23"/>
      <c r="S127" s="12"/>
      <c r="T127" s="12"/>
      <c r="U127" s="12"/>
      <c r="V127" s="12"/>
      <c r="W127" s="12"/>
    </row>
    <row r="128" spans="1:23" s="11" customFormat="1" ht="13.5" thickBot="1" x14ac:dyDescent="0.25">
      <c r="A128" s="110" t="s">
        <v>176</v>
      </c>
      <c r="B128" s="38" t="s">
        <v>121</v>
      </c>
      <c r="C128" s="34"/>
      <c r="D128" s="47"/>
      <c r="E128" s="21"/>
      <c r="F128" s="22">
        <f>F52</f>
        <v>0</v>
      </c>
      <c r="G128" s="23"/>
      <c r="H128" s="23"/>
      <c r="I128" s="23"/>
      <c r="J128" s="23"/>
      <c r="K128" s="23"/>
      <c r="L128" s="23"/>
      <c r="M128" s="23"/>
      <c r="N128" s="23"/>
      <c r="O128" s="23"/>
      <c r="P128" s="23"/>
      <c r="Q128" s="23"/>
      <c r="R128" s="23"/>
      <c r="S128" s="12"/>
      <c r="T128" s="12"/>
      <c r="U128" s="12"/>
      <c r="V128" s="12"/>
      <c r="W128" s="12"/>
    </row>
    <row r="129" spans="1:23" s="11" customFormat="1" ht="13.5" thickBot="1" x14ac:dyDescent="0.25">
      <c r="A129" s="110" t="s">
        <v>175</v>
      </c>
      <c r="B129" s="38" t="s">
        <v>117</v>
      </c>
      <c r="C129" s="34"/>
      <c r="D129" s="47"/>
      <c r="E129" s="21"/>
      <c r="F129" s="22">
        <f>F68</f>
        <v>0</v>
      </c>
      <c r="G129" s="23"/>
      <c r="H129" s="23"/>
      <c r="I129" s="23"/>
      <c r="J129" s="23"/>
      <c r="K129" s="23"/>
      <c r="L129" s="23"/>
      <c r="M129" s="23"/>
      <c r="N129" s="23"/>
      <c r="O129" s="23"/>
      <c r="P129" s="23"/>
      <c r="Q129" s="23"/>
      <c r="R129" s="23"/>
      <c r="S129" s="12"/>
      <c r="T129" s="12"/>
      <c r="U129" s="12"/>
      <c r="V129" s="12"/>
      <c r="W129" s="12"/>
    </row>
    <row r="130" spans="1:23" s="11" customFormat="1" ht="13.5" thickBot="1" x14ac:dyDescent="0.25">
      <c r="A130" s="110" t="s">
        <v>94</v>
      </c>
      <c r="B130" s="60" t="s">
        <v>118</v>
      </c>
      <c r="C130" s="34"/>
      <c r="D130" s="47"/>
      <c r="E130" s="21"/>
      <c r="F130" s="22">
        <f>F87</f>
        <v>0</v>
      </c>
      <c r="G130" s="23"/>
      <c r="H130" s="23"/>
      <c r="I130" s="23"/>
      <c r="J130" s="23"/>
      <c r="K130" s="23"/>
      <c r="L130" s="23"/>
      <c r="M130" s="23"/>
      <c r="N130" s="23"/>
      <c r="O130" s="23"/>
      <c r="P130" s="23"/>
      <c r="Q130" s="23"/>
      <c r="R130" s="23"/>
      <c r="S130" s="12"/>
      <c r="T130" s="12"/>
      <c r="U130" s="12"/>
      <c r="V130" s="12"/>
      <c r="W130" s="12"/>
    </row>
    <row r="131" spans="1:23" s="11" customFormat="1" ht="13.5" thickBot="1" x14ac:dyDescent="0.25">
      <c r="A131" s="110" t="s">
        <v>95</v>
      </c>
      <c r="B131" s="38" t="s">
        <v>122</v>
      </c>
      <c r="C131" s="34"/>
      <c r="D131" s="47"/>
      <c r="E131" s="21"/>
      <c r="F131" s="22"/>
      <c r="G131" s="23"/>
      <c r="H131" s="23"/>
      <c r="I131" s="23"/>
      <c r="J131" s="23"/>
      <c r="K131" s="23"/>
      <c r="L131" s="23"/>
      <c r="M131" s="23"/>
      <c r="N131" s="23"/>
      <c r="O131" s="23"/>
      <c r="P131" s="23"/>
      <c r="Q131" s="23"/>
      <c r="R131" s="23"/>
      <c r="S131" s="12"/>
      <c r="T131" s="12"/>
      <c r="U131" s="12"/>
      <c r="V131" s="12"/>
      <c r="W131" s="12"/>
    </row>
    <row r="132" spans="1:23" s="10" customFormat="1" ht="13.5" thickBot="1" x14ac:dyDescent="0.25">
      <c r="A132" s="33">
        <v>4</v>
      </c>
      <c r="B132" s="38" t="s">
        <v>167</v>
      </c>
      <c r="C132" s="34"/>
      <c r="D132" s="47"/>
      <c r="E132" s="21"/>
      <c r="F132" s="22">
        <f>F108</f>
        <v>0</v>
      </c>
      <c r="G132" s="23"/>
      <c r="H132" s="23"/>
      <c r="I132" s="23"/>
      <c r="J132" s="23"/>
      <c r="K132" s="23"/>
      <c r="L132" s="23"/>
      <c r="M132" s="23"/>
      <c r="N132" s="23"/>
      <c r="O132" s="23"/>
      <c r="P132" s="23"/>
      <c r="Q132" s="23"/>
      <c r="R132" s="23"/>
    </row>
    <row r="133" spans="1:23" s="11" customFormat="1" ht="13.5" thickBot="1" x14ac:dyDescent="0.25">
      <c r="A133" s="33">
        <v>5</v>
      </c>
      <c r="B133" s="38" t="s">
        <v>157</v>
      </c>
      <c r="C133" s="34"/>
      <c r="D133" s="47"/>
      <c r="E133" s="21"/>
      <c r="F133" s="22">
        <f>F123</f>
        <v>0</v>
      </c>
      <c r="G133" s="23"/>
      <c r="H133" s="23"/>
      <c r="I133" s="23"/>
      <c r="J133" s="23"/>
      <c r="K133" s="23"/>
      <c r="L133" s="23"/>
      <c r="M133" s="23"/>
      <c r="N133" s="23"/>
      <c r="O133" s="23"/>
      <c r="P133" s="23"/>
      <c r="Q133" s="23"/>
      <c r="R133" s="23"/>
      <c r="S133" s="12"/>
      <c r="T133" s="12"/>
      <c r="U133" s="12"/>
      <c r="V133" s="12"/>
      <c r="W133" s="12"/>
    </row>
    <row r="134" spans="1:23" s="10" customFormat="1" ht="13.5" thickBot="1" x14ac:dyDescent="0.25">
      <c r="A134" s="13"/>
      <c r="B134" s="14"/>
      <c r="C134" s="15"/>
      <c r="D134" s="48"/>
      <c r="E134" s="15"/>
      <c r="F134" s="27"/>
      <c r="G134" s="23"/>
      <c r="H134" s="23"/>
      <c r="I134" s="23"/>
      <c r="J134" s="23"/>
      <c r="K134" s="23"/>
      <c r="L134" s="23"/>
      <c r="M134" s="23"/>
      <c r="N134" s="23"/>
      <c r="O134" s="23"/>
      <c r="P134" s="23"/>
      <c r="Q134" s="23"/>
      <c r="R134" s="23"/>
    </row>
    <row r="135" spans="1:23" ht="15.75" thickBot="1" x14ac:dyDescent="0.3">
      <c r="A135" s="33"/>
      <c r="B135" s="38" t="s">
        <v>57</v>
      </c>
      <c r="C135" s="34"/>
      <c r="D135" s="47"/>
      <c r="E135" s="21"/>
      <c r="F135" s="22">
        <f>SUM(F127:F134)</f>
        <v>0</v>
      </c>
    </row>
    <row r="136" spans="1:23" s="10" customFormat="1" ht="12.75" x14ac:dyDescent="0.2">
      <c r="A136" s="1"/>
      <c r="B136" s="14"/>
      <c r="C136" s="15"/>
      <c r="D136" s="15"/>
      <c r="E136" s="15"/>
      <c r="F136" s="15"/>
      <c r="G136" s="23"/>
      <c r="H136" s="23"/>
      <c r="I136" s="23"/>
      <c r="J136" s="23"/>
      <c r="K136" s="23"/>
      <c r="L136" s="23"/>
      <c r="M136" s="23"/>
      <c r="N136" s="23"/>
      <c r="O136" s="23"/>
      <c r="P136" s="23"/>
      <c r="Q136" s="23"/>
      <c r="R136" s="23"/>
    </row>
  </sheetData>
  <sheetProtection selectLockedCells="1" sort="0" autoFilter="0"/>
  <autoFilter ref="A11:F135" xr:uid="{D4772657-34E0-460F-8C78-9128D6FA19E8}"/>
  <conditionalFormatting sqref="D14:D27 E29:E30 D29:D51 D54:D67 E55:E57 E72:E73 D72:D87 E89:E90 D89:D126 E101:E102 E110:E111">
    <cfRule type="expression" dxfId="62" priority="7" stopIfTrue="1">
      <formula>AND($D14="",OR($B14="m1",$B14="m2",$B14="m3",$B14="kg",$B14="kom",$B14="komplet"))</formula>
    </cfRule>
  </conditionalFormatting>
  <conditionalFormatting sqref="D28:E28">
    <cfRule type="expression" dxfId="61" priority="6" stopIfTrue="1">
      <formula>AND($D28="",OR($B28="m1",$B28="m2",$B28="m3",$B28="kg",$B28="kom",$B28="komplet"))</formula>
    </cfRule>
  </conditionalFormatting>
  <conditionalFormatting sqref="D52:E53">
    <cfRule type="expression" dxfId="60" priority="5" stopIfTrue="1">
      <formula>AND($D52="",OR($B52="m1",$B52="m2",$B52="m3",$B52="kg",$B52="kom",$B52="komplet"))</formula>
    </cfRule>
  </conditionalFormatting>
  <conditionalFormatting sqref="D68:E71">
    <cfRule type="expression" dxfId="59" priority="2" stopIfTrue="1">
      <formula>AND($D68="",OR($B68="m1",$B68="m2",$B68="m3",$B68="kg",$B68="kom",$B68="komplet"))</formula>
    </cfRule>
  </conditionalFormatting>
  <conditionalFormatting sqref="D88:E88">
    <cfRule type="expression" dxfId="58" priority="1" stopIfTrue="1">
      <formula>AND($D88="",OR($B88="m1",$B88="m2",$B88="m3",$B88="kg",$B88="kom",$B88="komplet"))</formula>
    </cfRule>
  </conditionalFormatting>
  <conditionalFormatting sqref="D127:E133">
    <cfRule type="expression" dxfId="57" priority="4" stopIfTrue="1">
      <formula>AND($D127="",OR($B127="m1",$B127="m2",$B127="m3",$B127="kg",$B127="kom",$B127="komplet"))</formula>
    </cfRule>
  </conditionalFormatting>
  <conditionalFormatting sqref="D135:E135">
    <cfRule type="expression" dxfId="56" priority="3" stopIfTrue="1">
      <formula>AND($D135="",OR($B135="m1",$B135="m2",$B135="m3",$B135="kg",$B135="kom",$B135="komplet"))</formula>
    </cfRule>
  </conditionalFormatting>
  <pageMargins left="0.70833333333333337" right="0.70833333333333337" top="0.74791666666666667" bottom="0.74791666666666667" header="0.51180555555555551" footer="0.31527777777777777"/>
  <pageSetup paperSize="9" scale="91" firstPageNumber="0" orientation="portrait"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2825C-2602-48A8-BCAC-9F6E175E4A79}">
  <dimension ref="A1:W136"/>
  <sheetViews>
    <sheetView showZeros="0" view="pageBreakPreview" topLeftCell="A31" zoomScaleNormal="100" zoomScaleSheetLayoutView="100" workbookViewId="0">
      <selection activeCell="B32" sqref="B32"/>
    </sheetView>
  </sheetViews>
  <sheetFormatPr defaultColWidth="9.140625" defaultRowHeight="15" x14ac:dyDescent="0.25"/>
  <cols>
    <col min="1" max="1" width="9.140625" style="1"/>
    <col min="2" max="2" width="45.7109375" style="14" customWidth="1"/>
    <col min="3" max="3" width="9.28515625" style="15" customWidth="1"/>
    <col min="4" max="4" width="9.140625" style="15"/>
    <col min="5" max="5" width="9.28515625" style="15" customWidth="1"/>
    <col min="6" max="6" width="11.28515625" style="15" customWidth="1"/>
    <col min="7" max="18" width="9.140625" style="16"/>
    <col min="19" max="257" width="9.140625" style="3"/>
    <col min="258" max="258" width="45.7109375" style="3" customWidth="1"/>
    <col min="259" max="259" width="9.28515625" style="3" customWidth="1"/>
    <col min="260" max="260" width="9.140625" style="3"/>
    <col min="261" max="261" width="9.28515625" style="3" customWidth="1"/>
    <col min="262" max="262" width="11.28515625" style="3" customWidth="1"/>
    <col min="263" max="513" width="9.140625" style="3"/>
    <col min="514" max="514" width="45.7109375" style="3" customWidth="1"/>
    <col min="515" max="515" width="9.28515625" style="3" customWidth="1"/>
    <col min="516" max="516" width="9.140625" style="3"/>
    <col min="517" max="517" width="9.28515625" style="3" customWidth="1"/>
    <col min="518" max="518" width="11.28515625" style="3" customWidth="1"/>
    <col min="519" max="769" width="9.140625" style="3"/>
    <col min="770" max="770" width="45.7109375" style="3" customWidth="1"/>
    <col min="771" max="771" width="9.28515625" style="3" customWidth="1"/>
    <col min="772" max="772" width="9.140625" style="3"/>
    <col min="773" max="773" width="9.28515625" style="3" customWidth="1"/>
    <col min="774" max="774" width="11.28515625" style="3" customWidth="1"/>
    <col min="775" max="1025" width="9.140625" style="3"/>
    <col min="1026" max="1026" width="45.7109375" style="3" customWidth="1"/>
    <col min="1027" max="1027" width="9.28515625" style="3" customWidth="1"/>
    <col min="1028" max="1028" width="9.140625" style="3"/>
    <col min="1029" max="1029" width="9.28515625" style="3" customWidth="1"/>
    <col min="1030" max="1030" width="11.28515625" style="3" customWidth="1"/>
    <col min="1031" max="1281" width="9.140625" style="3"/>
    <col min="1282" max="1282" width="45.7109375" style="3" customWidth="1"/>
    <col min="1283" max="1283" width="9.28515625" style="3" customWidth="1"/>
    <col min="1284" max="1284" width="9.140625" style="3"/>
    <col min="1285" max="1285" width="9.28515625" style="3" customWidth="1"/>
    <col min="1286" max="1286" width="11.28515625" style="3" customWidth="1"/>
    <col min="1287" max="1537" width="9.140625" style="3"/>
    <col min="1538" max="1538" width="45.7109375" style="3" customWidth="1"/>
    <col min="1539" max="1539" width="9.28515625" style="3" customWidth="1"/>
    <col min="1540" max="1540" width="9.140625" style="3"/>
    <col min="1541" max="1541" width="9.28515625" style="3" customWidth="1"/>
    <col min="1542" max="1542" width="11.28515625" style="3" customWidth="1"/>
    <col min="1543" max="1793" width="9.140625" style="3"/>
    <col min="1794" max="1794" width="45.7109375" style="3" customWidth="1"/>
    <col min="1795" max="1795" width="9.28515625" style="3" customWidth="1"/>
    <col min="1796" max="1796" width="9.140625" style="3"/>
    <col min="1797" max="1797" width="9.28515625" style="3" customWidth="1"/>
    <col min="1798" max="1798" width="11.28515625" style="3" customWidth="1"/>
    <col min="1799" max="2049" width="9.140625" style="3"/>
    <col min="2050" max="2050" width="45.7109375" style="3" customWidth="1"/>
    <col min="2051" max="2051" width="9.28515625" style="3" customWidth="1"/>
    <col min="2052" max="2052" width="9.140625" style="3"/>
    <col min="2053" max="2053" width="9.28515625" style="3" customWidth="1"/>
    <col min="2054" max="2054" width="11.28515625" style="3" customWidth="1"/>
    <col min="2055" max="2305" width="9.140625" style="3"/>
    <col min="2306" max="2306" width="45.7109375" style="3" customWidth="1"/>
    <col min="2307" max="2307" width="9.28515625" style="3" customWidth="1"/>
    <col min="2308" max="2308" width="9.140625" style="3"/>
    <col min="2309" max="2309" width="9.28515625" style="3" customWidth="1"/>
    <col min="2310" max="2310" width="11.28515625" style="3" customWidth="1"/>
    <col min="2311" max="2561" width="9.140625" style="3"/>
    <col min="2562" max="2562" width="45.7109375" style="3" customWidth="1"/>
    <col min="2563" max="2563" width="9.28515625" style="3" customWidth="1"/>
    <col min="2564" max="2564" width="9.140625" style="3"/>
    <col min="2565" max="2565" width="9.28515625" style="3" customWidth="1"/>
    <col min="2566" max="2566" width="11.28515625" style="3" customWidth="1"/>
    <col min="2567" max="2817" width="9.140625" style="3"/>
    <col min="2818" max="2818" width="45.7109375" style="3" customWidth="1"/>
    <col min="2819" max="2819" width="9.28515625" style="3" customWidth="1"/>
    <col min="2820" max="2820" width="9.140625" style="3"/>
    <col min="2821" max="2821" width="9.28515625" style="3" customWidth="1"/>
    <col min="2822" max="2822" width="11.28515625" style="3" customWidth="1"/>
    <col min="2823" max="3073" width="9.140625" style="3"/>
    <col min="3074" max="3074" width="45.7109375" style="3" customWidth="1"/>
    <col min="3075" max="3075" width="9.28515625" style="3" customWidth="1"/>
    <col min="3076" max="3076" width="9.140625" style="3"/>
    <col min="3077" max="3077" width="9.28515625" style="3" customWidth="1"/>
    <col min="3078" max="3078" width="11.28515625" style="3" customWidth="1"/>
    <col min="3079" max="3329" width="9.140625" style="3"/>
    <col min="3330" max="3330" width="45.7109375" style="3" customWidth="1"/>
    <col min="3331" max="3331" width="9.28515625" style="3" customWidth="1"/>
    <col min="3332" max="3332" width="9.140625" style="3"/>
    <col min="3333" max="3333" width="9.28515625" style="3" customWidth="1"/>
    <col min="3334" max="3334" width="11.28515625" style="3" customWidth="1"/>
    <col min="3335" max="3585" width="9.140625" style="3"/>
    <col min="3586" max="3586" width="45.7109375" style="3" customWidth="1"/>
    <col min="3587" max="3587" width="9.28515625" style="3" customWidth="1"/>
    <col min="3588" max="3588" width="9.140625" style="3"/>
    <col min="3589" max="3589" width="9.28515625" style="3" customWidth="1"/>
    <col min="3590" max="3590" width="11.28515625" style="3" customWidth="1"/>
    <col min="3591" max="3841" width="9.140625" style="3"/>
    <col min="3842" max="3842" width="45.7109375" style="3" customWidth="1"/>
    <col min="3843" max="3843" width="9.28515625" style="3" customWidth="1"/>
    <col min="3844" max="3844" width="9.140625" style="3"/>
    <col min="3845" max="3845" width="9.28515625" style="3" customWidth="1"/>
    <col min="3846" max="3846" width="11.28515625" style="3" customWidth="1"/>
    <col min="3847" max="4097" width="9.140625" style="3"/>
    <col min="4098" max="4098" width="45.7109375" style="3" customWidth="1"/>
    <col min="4099" max="4099" width="9.28515625" style="3" customWidth="1"/>
    <col min="4100" max="4100" width="9.140625" style="3"/>
    <col min="4101" max="4101" width="9.28515625" style="3" customWidth="1"/>
    <col min="4102" max="4102" width="11.28515625" style="3" customWidth="1"/>
    <col min="4103" max="4353" width="9.140625" style="3"/>
    <col min="4354" max="4354" width="45.7109375" style="3" customWidth="1"/>
    <col min="4355" max="4355" width="9.28515625" style="3" customWidth="1"/>
    <col min="4356" max="4356" width="9.140625" style="3"/>
    <col min="4357" max="4357" width="9.28515625" style="3" customWidth="1"/>
    <col min="4358" max="4358" width="11.28515625" style="3" customWidth="1"/>
    <col min="4359" max="4609" width="9.140625" style="3"/>
    <col min="4610" max="4610" width="45.7109375" style="3" customWidth="1"/>
    <col min="4611" max="4611" width="9.28515625" style="3" customWidth="1"/>
    <col min="4612" max="4612" width="9.140625" style="3"/>
    <col min="4613" max="4613" width="9.28515625" style="3" customWidth="1"/>
    <col min="4614" max="4614" width="11.28515625" style="3" customWidth="1"/>
    <col min="4615" max="4865" width="9.140625" style="3"/>
    <col min="4866" max="4866" width="45.7109375" style="3" customWidth="1"/>
    <col min="4867" max="4867" width="9.28515625" style="3" customWidth="1"/>
    <col min="4868" max="4868" width="9.140625" style="3"/>
    <col min="4869" max="4869" width="9.28515625" style="3" customWidth="1"/>
    <col min="4870" max="4870" width="11.28515625" style="3" customWidth="1"/>
    <col min="4871" max="5121" width="9.140625" style="3"/>
    <col min="5122" max="5122" width="45.7109375" style="3" customWidth="1"/>
    <col min="5123" max="5123" width="9.28515625" style="3" customWidth="1"/>
    <col min="5124" max="5124" width="9.140625" style="3"/>
    <col min="5125" max="5125" width="9.28515625" style="3" customWidth="1"/>
    <col min="5126" max="5126" width="11.28515625" style="3" customWidth="1"/>
    <col min="5127" max="5377" width="9.140625" style="3"/>
    <col min="5378" max="5378" width="45.7109375" style="3" customWidth="1"/>
    <col min="5379" max="5379" width="9.28515625" style="3" customWidth="1"/>
    <col min="5380" max="5380" width="9.140625" style="3"/>
    <col min="5381" max="5381" width="9.28515625" style="3" customWidth="1"/>
    <col min="5382" max="5382" width="11.28515625" style="3" customWidth="1"/>
    <col min="5383" max="5633" width="9.140625" style="3"/>
    <col min="5634" max="5634" width="45.7109375" style="3" customWidth="1"/>
    <col min="5635" max="5635" width="9.28515625" style="3" customWidth="1"/>
    <col min="5636" max="5636" width="9.140625" style="3"/>
    <col min="5637" max="5637" width="9.28515625" style="3" customWidth="1"/>
    <col min="5638" max="5638" width="11.28515625" style="3" customWidth="1"/>
    <col min="5639" max="5889" width="9.140625" style="3"/>
    <col min="5890" max="5890" width="45.7109375" style="3" customWidth="1"/>
    <col min="5891" max="5891" width="9.28515625" style="3" customWidth="1"/>
    <col min="5892" max="5892" width="9.140625" style="3"/>
    <col min="5893" max="5893" width="9.28515625" style="3" customWidth="1"/>
    <col min="5894" max="5894" width="11.28515625" style="3" customWidth="1"/>
    <col min="5895" max="6145" width="9.140625" style="3"/>
    <col min="6146" max="6146" width="45.7109375" style="3" customWidth="1"/>
    <col min="6147" max="6147" width="9.28515625" style="3" customWidth="1"/>
    <col min="6148" max="6148" width="9.140625" style="3"/>
    <col min="6149" max="6149" width="9.28515625" style="3" customWidth="1"/>
    <col min="6150" max="6150" width="11.28515625" style="3" customWidth="1"/>
    <col min="6151" max="6401" width="9.140625" style="3"/>
    <col min="6402" max="6402" width="45.7109375" style="3" customWidth="1"/>
    <col min="6403" max="6403" width="9.28515625" style="3" customWidth="1"/>
    <col min="6404" max="6404" width="9.140625" style="3"/>
    <col min="6405" max="6405" width="9.28515625" style="3" customWidth="1"/>
    <col min="6406" max="6406" width="11.28515625" style="3" customWidth="1"/>
    <col min="6407" max="6657" width="9.140625" style="3"/>
    <col min="6658" max="6658" width="45.7109375" style="3" customWidth="1"/>
    <col min="6659" max="6659" width="9.28515625" style="3" customWidth="1"/>
    <col min="6660" max="6660" width="9.140625" style="3"/>
    <col min="6661" max="6661" width="9.28515625" style="3" customWidth="1"/>
    <col min="6662" max="6662" width="11.28515625" style="3" customWidth="1"/>
    <col min="6663" max="6913" width="9.140625" style="3"/>
    <col min="6914" max="6914" width="45.7109375" style="3" customWidth="1"/>
    <col min="6915" max="6915" width="9.28515625" style="3" customWidth="1"/>
    <col min="6916" max="6916" width="9.140625" style="3"/>
    <col min="6917" max="6917" width="9.28515625" style="3" customWidth="1"/>
    <col min="6918" max="6918" width="11.28515625" style="3" customWidth="1"/>
    <col min="6919" max="7169" width="9.140625" style="3"/>
    <col min="7170" max="7170" width="45.7109375" style="3" customWidth="1"/>
    <col min="7171" max="7171" width="9.28515625" style="3" customWidth="1"/>
    <col min="7172" max="7172" width="9.140625" style="3"/>
    <col min="7173" max="7173" width="9.28515625" style="3" customWidth="1"/>
    <col min="7174" max="7174" width="11.28515625" style="3" customWidth="1"/>
    <col min="7175" max="7425" width="9.140625" style="3"/>
    <col min="7426" max="7426" width="45.7109375" style="3" customWidth="1"/>
    <col min="7427" max="7427" width="9.28515625" style="3" customWidth="1"/>
    <col min="7428" max="7428" width="9.140625" style="3"/>
    <col min="7429" max="7429" width="9.28515625" style="3" customWidth="1"/>
    <col min="7430" max="7430" width="11.28515625" style="3" customWidth="1"/>
    <col min="7431" max="7681" width="9.140625" style="3"/>
    <col min="7682" max="7682" width="45.7109375" style="3" customWidth="1"/>
    <col min="7683" max="7683" width="9.28515625" style="3" customWidth="1"/>
    <col min="7684" max="7684" width="9.140625" style="3"/>
    <col min="7685" max="7685" width="9.28515625" style="3" customWidth="1"/>
    <col min="7686" max="7686" width="11.28515625" style="3" customWidth="1"/>
    <col min="7687" max="7937" width="9.140625" style="3"/>
    <col min="7938" max="7938" width="45.7109375" style="3" customWidth="1"/>
    <col min="7939" max="7939" width="9.28515625" style="3" customWidth="1"/>
    <col min="7940" max="7940" width="9.140625" style="3"/>
    <col min="7941" max="7941" width="9.28515625" style="3" customWidth="1"/>
    <col min="7942" max="7942" width="11.28515625" style="3" customWidth="1"/>
    <col min="7943" max="8193" width="9.140625" style="3"/>
    <col min="8194" max="8194" width="45.7109375" style="3" customWidth="1"/>
    <col min="8195" max="8195" width="9.28515625" style="3" customWidth="1"/>
    <col min="8196" max="8196" width="9.140625" style="3"/>
    <col min="8197" max="8197" width="9.28515625" style="3" customWidth="1"/>
    <col min="8198" max="8198" width="11.28515625" style="3" customWidth="1"/>
    <col min="8199" max="8449" width="9.140625" style="3"/>
    <col min="8450" max="8450" width="45.7109375" style="3" customWidth="1"/>
    <col min="8451" max="8451" width="9.28515625" style="3" customWidth="1"/>
    <col min="8452" max="8452" width="9.140625" style="3"/>
    <col min="8453" max="8453" width="9.28515625" style="3" customWidth="1"/>
    <col min="8454" max="8454" width="11.28515625" style="3" customWidth="1"/>
    <col min="8455" max="8705" width="9.140625" style="3"/>
    <col min="8706" max="8706" width="45.7109375" style="3" customWidth="1"/>
    <col min="8707" max="8707" width="9.28515625" style="3" customWidth="1"/>
    <col min="8708" max="8708" width="9.140625" style="3"/>
    <col min="8709" max="8709" width="9.28515625" style="3" customWidth="1"/>
    <col min="8710" max="8710" width="11.28515625" style="3" customWidth="1"/>
    <col min="8711" max="8961" width="9.140625" style="3"/>
    <col min="8962" max="8962" width="45.7109375" style="3" customWidth="1"/>
    <col min="8963" max="8963" width="9.28515625" style="3" customWidth="1"/>
    <col min="8964" max="8964" width="9.140625" style="3"/>
    <col min="8965" max="8965" width="9.28515625" style="3" customWidth="1"/>
    <col min="8966" max="8966" width="11.28515625" style="3" customWidth="1"/>
    <col min="8967" max="9217" width="9.140625" style="3"/>
    <col min="9218" max="9218" width="45.7109375" style="3" customWidth="1"/>
    <col min="9219" max="9219" width="9.28515625" style="3" customWidth="1"/>
    <col min="9220" max="9220" width="9.140625" style="3"/>
    <col min="9221" max="9221" width="9.28515625" style="3" customWidth="1"/>
    <col min="9222" max="9222" width="11.28515625" style="3" customWidth="1"/>
    <col min="9223" max="9473" width="9.140625" style="3"/>
    <col min="9474" max="9474" width="45.7109375" style="3" customWidth="1"/>
    <col min="9475" max="9475" width="9.28515625" style="3" customWidth="1"/>
    <col min="9476" max="9476" width="9.140625" style="3"/>
    <col min="9477" max="9477" width="9.28515625" style="3" customWidth="1"/>
    <col min="9478" max="9478" width="11.28515625" style="3" customWidth="1"/>
    <col min="9479" max="9729" width="9.140625" style="3"/>
    <col min="9730" max="9730" width="45.7109375" style="3" customWidth="1"/>
    <col min="9731" max="9731" width="9.28515625" style="3" customWidth="1"/>
    <col min="9732" max="9732" width="9.140625" style="3"/>
    <col min="9733" max="9733" width="9.28515625" style="3" customWidth="1"/>
    <col min="9734" max="9734" width="11.28515625" style="3" customWidth="1"/>
    <col min="9735" max="9985" width="9.140625" style="3"/>
    <col min="9986" max="9986" width="45.7109375" style="3" customWidth="1"/>
    <col min="9987" max="9987" width="9.28515625" style="3" customWidth="1"/>
    <col min="9988" max="9988" width="9.140625" style="3"/>
    <col min="9989" max="9989" width="9.28515625" style="3" customWidth="1"/>
    <col min="9990" max="9990" width="11.28515625" style="3" customWidth="1"/>
    <col min="9991" max="10241" width="9.140625" style="3"/>
    <col min="10242" max="10242" width="45.7109375" style="3" customWidth="1"/>
    <col min="10243" max="10243" width="9.28515625" style="3" customWidth="1"/>
    <col min="10244" max="10244" width="9.140625" style="3"/>
    <col min="10245" max="10245" width="9.28515625" style="3" customWidth="1"/>
    <col min="10246" max="10246" width="11.28515625" style="3" customWidth="1"/>
    <col min="10247" max="10497" width="9.140625" style="3"/>
    <col min="10498" max="10498" width="45.7109375" style="3" customWidth="1"/>
    <col min="10499" max="10499" width="9.28515625" style="3" customWidth="1"/>
    <col min="10500" max="10500" width="9.140625" style="3"/>
    <col min="10501" max="10501" width="9.28515625" style="3" customWidth="1"/>
    <col min="10502" max="10502" width="11.28515625" style="3" customWidth="1"/>
    <col min="10503" max="10753" width="9.140625" style="3"/>
    <col min="10754" max="10754" width="45.7109375" style="3" customWidth="1"/>
    <col min="10755" max="10755" width="9.28515625" style="3" customWidth="1"/>
    <col min="10756" max="10756" width="9.140625" style="3"/>
    <col min="10757" max="10757" width="9.28515625" style="3" customWidth="1"/>
    <col min="10758" max="10758" width="11.28515625" style="3" customWidth="1"/>
    <col min="10759" max="11009" width="9.140625" style="3"/>
    <col min="11010" max="11010" width="45.7109375" style="3" customWidth="1"/>
    <col min="11011" max="11011" width="9.28515625" style="3" customWidth="1"/>
    <col min="11012" max="11012" width="9.140625" style="3"/>
    <col min="11013" max="11013" width="9.28515625" style="3" customWidth="1"/>
    <col min="11014" max="11014" width="11.28515625" style="3" customWidth="1"/>
    <col min="11015" max="11265" width="9.140625" style="3"/>
    <col min="11266" max="11266" width="45.7109375" style="3" customWidth="1"/>
    <col min="11267" max="11267" width="9.28515625" style="3" customWidth="1"/>
    <col min="11268" max="11268" width="9.140625" style="3"/>
    <col min="11269" max="11269" width="9.28515625" style="3" customWidth="1"/>
    <col min="11270" max="11270" width="11.28515625" style="3" customWidth="1"/>
    <col min="11271" max="11521" width="9.140625" style="3"/>
    <col min="11522" max="11522" width="45.7109375" style="3" customWidth="1"/>
    <col min="11523" max="11523" width="9.28515625" style="3" customWidth="1"/>
    <col min="11524" max="11524" width="9.140625" style="3"/>
    <col min="11525" max="11525" width="9.28515625" style="3" customWidth="1"/>
    <col min="11526" max="11526" width="11.28515625" style="3" customWidth="1"/>
    <col min="11527" max="11777" width="9.140625" style="3"/>
    <col min="11778" max="11778" width="45.7109375" style="3" customWidth="1"/>
    <col min="11779" max="11779" width="9.28515625" style="3" customWidth="1"/>
    <col min="11780" max="11780" width="9.140625" style="3"/>
    <col min="11781" max="11781" width="9.28515625" style="3" customWidth="1"/>
    <col min="11782" max="11782" width="11.28515625" style="3" customWidth="1"/>
    <col min="11783" max="12033" width="9.140625" style="3"/>
    <col min="12034" max="12034" width="45.7109375" style="3" customWidth="1"/>
    <col min="12035" max="12035" width="9.28515625" style="3" customWidth="1"/>
    <col min="12036" max="12036" width="9.140625" style="3"/>
    <col min="12037" max="12037" width="9.28515625" style="3" customWidth="1"/>
    <col min="12038" max="12038" width="11.28515625" style="3" customWidth="1"/>
    <col min="12039" max="12289" width="9.140625" style="3"/>
    <col min="12290" max="12290" width="45.7109375" style="3" customWidth="1"/>
    <col min="12291" max="12291" width="9.28515625" style="3" customWidth="1"/>
    <col min="12292" max="12292" width="9.140625" style="3"/>
    <col min="12293" max="12293" width="9.28515625" style="3" customWidth="1"/>
    <col min="12294" max="12294" width="11.28515625" style="3" customWidth="1"/>
    <col min="12295" max="12545" width="9.140625" style="3"/>
    <col min="12546" max="12546" width="45.7109375" style="3" customWidth="1"/>
    <col min="12547" max="12547" width="9.28515625" style="3" customWidth="1"/>
    <col min="12548" max="12548" width="9.140625" style="3"/>
    <col min="12549" max="12549" width="9.28515625" style="3" customWidth="1"/>
    <col min="12550" max="12550" width="11.28515625" style="3" customWidth="1"/>
    <col min="12551" max="12801" width="9.140625" style="3"/>
    <col min="12802" max="12802" width="45.7109375" style="3" customWidth="1"/>
    <col min="12803" max="12803" width="9.28515625" style="3" customWidth="1"/>
    <col min="12804" max="12804" width="9.140625" style="3"/>
    <col min="12805" max="12805" width="9.28515625" style="3" customWidth="1"/>
    <col min="12806" max="12806" width="11.28515625" style="3" customWidth="1"/>
    <col min="12807" max="13057" width="9.140625" style="3"/>
    <col min="13058" max="13058" width="45.7109375" style="3" customWidth="1"/>
    <col min="13059" max="13059" width="9.28515625" style="3" customWidth="1"/>
    <col min="13060" max="13060" width="9.140625" style="3"/>
    <col min="13061" max="13061" width="9.28515625" style="3" customWidth="1"/>
    <col min="13062" max="13062" width="11.28515625" style="3" customWidth="1"/>
    <col min="13063" max="13313" width="9.140625" style="3"/>
    <col min="13314" max="13314" width="45.7109375" style="3" customWidth="1"/>
    <col min="13315" max="13315" width="9.28515625" style="3" customWidth="1"/>
    <col min="13316" max="13316" width="9.140625" style="3"/>
    <col min="13317" max="13317" width="9.28515625" style="3" customWidth="1"/>
    <col min="13318" max="13318" width="11.28515625" style="3" customWidth="1"/>
    <col min="13319" max="13569" width="9.140625" style="3"/>
    <col min="13570" max="13570" width="45.7109375" style="3" customWidth="1"/>
    <col min="13571" max="13571" width="9.28515625" style="3" customWidth="1"/>
    <col min="13572" max="13572" width="9.140625" style="3"/>
    <col min="13573" max="13573" width="9.28515625" style="3" customWidth="1"/>
    <col min="13574" max="13574" width="11.28515625" style="3" customWidth="1"/>
    <col min="13575" max="13825" width="9.140625" style="3"/>
    <col min="13826" max="13826" width="45.7109375" style="3" customWidth="1"/>
    <col min="13827" max="13827" width="9.28515625" style="3" customWidth="1"/>
    <col min="13828" max="13828" width="9.140625" style="3"/>
    <col min="13829" max="13829" width="9.28515625" style="3" customWidth="1"/>
    <col min="13830" max="13830" width="11.28515625" style="3" customWidth="1"/>
    <col min="13831" max="14081" width="9.140625" style="3"/>
    <col min="14082" max="14082" width="45.7109375" style="3" customWidth="1"/>
    <col min="14083" max="14083" width="9.28515625" style="3" customWidth="1"/>
    <col min="14084" max="14084" width="9.140625" style="3"/>
    <col min="14085" max="14085" width="9.28515625" style="3" customWidth="1"/>
    <col min="14086" max="14086" width="11.28515625" style="3" customWidth="1"/>
    <col min="14087" max="14337" width="9.140625" style="3"/>
    <col min="14338" max="14338" width="45.7109375" style="3" customWidth="1"/>
    <col min="14339" max="14339" width="9.28515625" style="3" customWidth="1"/>
    <col min="14340" max="14340" width="9.140625" style="3"/>
    <col min="14341" max="14341" width="9.28515625" style="3" customWidth="1"/>
    <col min="14342" max="14342" width="11.28515625" style="3" customWidth="1"/>
    <col min="14343" max="14593" width="9.140625" style="3"/>
    <col min="14594" max="14594" width="45.7109375" style="3" customWidth="1"/>
    <col min="14595" max="14595" width="9.28515625" style="3" customWidth="1"/>
    <col min="14596" max="14596" width="9.140625" style="3"/>
    <col min="14597" max="14597" width="9.28515625" style="3" customWidth="1"/>
    <col min="14598" max="14598" width="11.28515625" style="3" customWidth="1"/>
    <col min="14599" max="14849" width="9.140625" style="3"/>
    <col min="14850" max="14850" width="45.7109375" style="3" customWidth="1"/>
    <col min="14851" max="14851" width="9.28515625" style="3" customWidth="1"/>
    <col min="14852" max="14852" width="9.140625" style="3"/>
    <col min="14853" max="14853" width="9.28515625" style="3" customWidth="1"/>
    <col min="14854" max="14854" width="11.28515625" style="3" customWidth="1"/>
    <col min="14855" max="15105" width="9.140625" style="3"/>
    <col min="15106" max="15106" width="45.7109375" style="3" customWidth="1"/>
    <col min="15107" max="15107" width="9.28515625" style="3" customWidth="1"/>
    <col min="15108" max="15108" width="9.140625" style="3"/>
    <col min="15109" max="15109" width="9.28515625" style="3" customWidth="1"/>
    <col min="15110" max="15110" width="11.28515625" style="3" customWidth="1"/>
    <col min="15111" max="15361" width="9.140625" style="3"/>
    <col min="15362" max="15362" width="45.7109375" style="3" customWidth="1"/>
    <col min="15363" max="15363" width="9.28515625" style="3" customWidth="1"/>
    <col min="15364" max="15364" width="9.140625" style="3"/>
    <col min="15365" max="15365" width="9.28515625" style="3" customWidth="1"/>
    <col min="15366" max="15366" width="11.28515625" style="3" customWidth="1"/>
    <col min="15367" max="15617" width="9.140625" style="3"/>
    <col min="15618" max="15618" width="45.7109375" style="3" customWidth="1"/>
    <col min="15619" max="15619" width="9.28515625" style="3" customWidth="1"/>
    <col min="15620" max="15620" width="9.140625" style="3"/>
    <col min="15621" max="15621" width="9.28515625" style="3" customWidth="1"/>
    <col min="15622" max="15622" width="11.28515625" style="3" customWidth="1"/>
    <col min="15623" max="15873" width="9.140625" style="3"/>
    <col min="15874" max="15874" width="45.7109375" style="3" customWidth="1"/>
    <col min="15875" max="15875" width="9.28515625" style="3" customWidth="1"/>
    <col min="15876" max="15876" width="9.140625" style="3"/>
    <col min="15877" max="15877" width="9.28515625" style="3" customWidth="1"/>
    <col min="15878" max="15878" width="11.28515625" style="3" customWidth="1"/>
    <col min="15879" max="16129" width="9.140625" style="3"/>
    <col min="16130" max="16130" width="45.7109375" style="3" customWidth="1"/>
    <col min="16131" max="16131" width="9.28515625" style="3" customWidth="1"/>
    <col min="16132" max="16132" width="9.140625" style="3"/>
    <col min="16133" max="16133" width="9.28515625" style="3" customWidth="1"/>
    <col min="16134" max="16134" width="11.28515625" style="3" customWidth="1"/>
    <col min="16135" max="16384" width="9.140625" style="3"/>
  </cols>
  <sheetData>
    <row r="1" spans="1:23" x14ac:dyDescent="0.25">
      <c r="B1" s="14" t="s">
        <v>187</v>
      </c>
      <c r="C1" s="113"/>
    </row>
    <row r="2" spans="1:23" x14ac:dyDescent="0.25">
      <c r="B2" s="2" t="s">
        <v>201</v>
      </c>
    </row>
    <row r="3" spans="1:23" s="6" customFormat="1" x14ac:dyDescent="0.25">
      <c r="A3" s="4"/>
      <c r="B3" s="5"/>
      <c r="C3" s="17"/>
      <c r="D3" s="17"/>
      <c r="E3" s="17"/>
      <c r="F3" s="17"/>
      <c r="G3" s="18"/>
      <c r="H3" s="18"/>
      <c r="I3" s="18"/>
      <c r="J3" s="18"/>
      <c r="K3" s="18"/>
      <c r="L3" s="18"/>
      <c r="M3" s="18"/>
      <c r="N3" s="18"/>
      <c r="O3" s="18"/>
      <c r="P3" s="18"/>
      <c r="Q3" s="18"/>
      <c r="R3" s="18"/>
    </row>
    <row r="4" spans="1:23" s="9" customFormat="1" x14ac:dyDescent="0.25">
      <c r="A4" s="7"/>
      <c r="B4" s="8" t="s">
        <v>129</v>
      </c>
      <c r="C4" s="19"/>
      <c r="D4" s="19"/>
      <c r="E4" s="19"/>
      <c r="F4" s="19"/>
      <c r="G4" s="20"/>
      <c r="H4" s="20"/>
      <c r="I4" s="20"/>
      <c r="J4" s="20"/>
      <c r="K4" s="20"/>
      <c r="L4" s="20"/>
      <c r="M4" s="20"/>
      <c r="N4" s="20"/>
      <c r="O4" s="20"/>
      <c r="P4" s="20"/>
      <c r="Q4" s="20"/>
      <c r="R4" s="20"/>
    </row>
    <row r="5" spans="1:23" s="9" customFormat="1" x14ac:dyDescent="0.25">
      <c r="A5" s="7"/>
      <c r="B5" s="8"/>
      <c r="C5" s="19"/>
      <c r="D5" s="19"/>
      <c r="E5" s="19"/>
      <c r="F5" s="19"/>
      <c r="G5" s="20"/>
      <c r="H5" s="20"/>
      <c r="I5" s="20"/>
      <c r="J5" s="20"/>
      <c r="K5" s="20"/>
      <c r="L5" s="20"/>
      <c r="M5" s="20"/>
      <c r="N5" s="20"/>
      <c r="O5" s="20"/>
      <c r="P5" s="20"/>
      <c r="Q5" s="20"/>
      <c r="R5" s="20"/>
    </row>
    <row r="6" spans="1:23" s="9" customFormat="1" x14ac:dyDescent="0.25">
      <c r="A6" s="7"/>
      <c r="B6" s="8" t="s">
        <v>130</v>
      </c>
      <c r="C6" s="112"/>
      <c r="D6" s="19"/>
      <c r="E6" s="19"/>
      <c r="F6" s="19"/>
      <c r="G6" s="20"/>
      <c r="H6" s="20"/>
      <c r="I6" s="20"/>
      <c r="J6" s="20"/>
      <c r="K6" s="20"/>
      <c r="L6" s="20"/>
      <c r="M6" s="20"/>
      <c r="N6" s="20"/>
      <c r="O6" s="20"/>
      <c r="P6" s="20"/>
      <c r="Q6" s="20"/>
      <c r="R6" s="20"/>
    </row>
    <row r="7" spans="1:23" s="9" customFormat="1" x14ac:dyDescent="0.25">
      <c r="A7" s="7"/>
      <c r="B7" s="76" t="s">
        <v>131</v>
      </c>
      <c r="C7" s="19"/>
      <c r="D7" s="19"/>
      <c r="E7" s="19"/>
      <c r="F7" s="19"/>
      <c r="G7" s="20"/>
      <c r="H7" s="20"/>
      <c r="I7" s="20"/>
      <c r="J7" s="20"/>
      <c r="K7" s="20"/>
      <c r="L7" s="20"/>
      <c r="M7" s="20"/>
      <c r="N7" s="20"/>
      <c r="O7" s="20"/>
      <c r="P7" s="20"/>
      <c r="Q7" s="20"/>
      <c r="R7" s="20"/>
    </row>
    <row r="8" spans="1:23" s="9" customFormat="1" x14ac:dyDescent="0.25">
      <c r="A8" s="7"/>
      <c r="B8" s="76" t="s">
        <v>132</v>
      </c>
      <c r="C8" s="19"/>
      <c r="D8" s="19"/>
      <c r="E8" s="19"/>
      <c r="F8" s="19"/>
      <c r="G8" s="20"/>
      <c r="H8" s="20"/>
      <c r="I8" s="20"/>
      <c r="J8" s="20"/>
      <c r="K8" s="20"/>
      <c r="L8" s="20"/>
      <c r="M8" s="20"/>
      <c r="N8" s="20"/>
      <c r="O8" s="20"/>
      <c r="P8" s="20"/>
      <c r="Q8" s="20"/>
      <c r="R8" s="20"/>
    </row>
    <row r="9" spans="1:23" s="9" customFormat="1" x14ac:dyDescent="0.25">
      <c r="A9" s="7"/>
      <c r="B9" s="76" t="s">
        <v>133</v>
      </c>
      <c r="C9" s="19"/>
      <c r="D9" s="19"/>
      <c r="E9" s="19"/>
      <c r="F9" s="19"/>
      <c r="G9" s="20"/>
      <c r="H9" s="20"/>
      <c r="I9" s="20"/>
      <c r="J9" s="20"/>
      <c r="K9" s="20"/>
      <c r="L9" s="20"/>
      <c r="M9" s="20"/>
      <c r="N9" s="20"/>
      <c r="O9" s="20"/>
      <c r="P9" s="20"/>
      <c r="Q9" s="20"/>
      <c r="R9" s="20"/>
    </row>
    <row r="10" spans="1:23" s="9" customFormat="1" ht="281.25" thickBot="1" x14ac:dyDescent="0.3">
      <c r="A10" s="7"/>
      <c r="B10" s="14" t="s">
        <v>134</v>
      </c>
      <c r="C10" s="19"/>
      <c r="D10" s="19"/>
      <c r="E10" s="19"/>
      <c r="F10" s="19"/>
      <c r="G10" s="20"/>
      <c r="H10" s="20"/>
      <c r="I10" s="20"/>
      <c r="J10" s="20"/>
      <c r="K10" s="20"/>
      <c r="L10" s="20"/>
      <c r="M10" s="20"/>
      <c r="N10" s="20"/>
      <c r="O10" s="20"/>
      <c r="P10" s="20"/>
      <c r="Q10" s="20"/>
      <c r="R10" s="20"/>
    </row>
    <row r="11" spans="1:23" s="10" customFormat="1" ht="12.75" x14ac:dyDescent="0.2">
      <c r="A11" s="40" t="s">
        <v>0</v>
      </c>
      <c r="B11" s="77" t="s">
        <v>1</v>
      </c>
      <c r="C11" s="42" t="s">
        <v>2</v>
      </c>
      <c r="D11" s="42" t="s">
        <v>3</v>
      </c>
      <c r="E11" s="29" t="s">
        <v>4</v>
      </c>
      <c r="F11" s="30" t="s">
        <v>5</v>
      </c>
      <c r="G11" s="23"/>
      <c r="H11" s="23"/>
      <c r="I11" s="23"/>
      <c r="J11" s="23"/>
      <c r="K11" s="23"/>
      <c r="L11" s="23"/>
      <c r="M11" s="23"/>
      <c r="N11" s="23"/>
      <c r="O11" s="23"/>
      <c r="P11" s="23"/>
      <c r="Q11" s="23"/>
      <c r="R11" s="23"/>
    </row>
    <row r="12" spans="1:23" s="9" customFormat="1" x14ac:dyDescent="0.25">
      <c r="A12" s="83" t="s">
        <v>6</v>
      </c>
      <c r="B12" s="84" t="s">
        <v>64</v>
      </c>
      <c r="C12" s="85"/>
      <c r="D12" s="85"/>
      <c r="E12" s="85"/>
      <c r="F12" s="85"/>
      <c r="G12" s="20"/>
      <c r="H12" s="20"/>
      <c r="I12" s="20"/>
      <c r="J12" s="20"/>
      <c r="K12" s="20"/>
      <c r="L12" s="20"/>
      <c r="M12" s="20"/>
      <c r="N12" s="20"/>
      <c r="O12" s="20"/>
      <c r="P12" s="20"/>
      <c r="Q12" s="20"/>
      <c r="R12" s="20"/>
    </row>
    <row r="13" spans="1:23" s="9" customFormat="1" x14ac:dyDescent="0.25">
      <c r="A13" s="83" t="s">
        <v>7</v>
      </c>
      <c r="B13" s="84" t="s">
        <v>177</v>
      </c>
      <c r="C13" s="85"/>
      <c r="D13" s="85"/>
      <c r="E13" s="85"/>
      <c r="F13" s="85"/>
      <c r="G13" s="20"/>
      <c r="H13" s="20"/>
      <c r="I13" s="20"/>
      <c r="J13" s="20"/>
      <c r="K13" s="20"/>
      <c r="L13" s="20"/>
      <c r="M13" s="20"/>
      <c r="N13" s="20"/>
      <c r="O13" s="20"/>
      <c r="P13" s="20"/>
      <c r="Q13" s="20"/>
      <c r="R13" s="20"/>
    </row>
    <row r="14" spans="1:23" s="11" customFormat="1" ht="25.5" x14ac:dyDescent="0.2">
      <c r="A14" s="86" t="s">
        <v>138</v>
      </c>
      <c r="B14" s="87" t="s">
        <v>8</v>
      </c>
      <c r="C14" s="88">
        <v>1</v>
      </c>
      <c r="D14" s="88" t="s">
        <v>9</v>
      </c>
      <c r="E14" s="89"/>
      <c r="F14" s="90">
        <f t="shared" ref="F14:F27" si="0">C14*E14</f>
        <v>0</v>
      </c>
      <c r="G14" s="23"/>
      <c r="H14" s="23"/>
      <c r="I14" s="23"/>
      <c r="J14" s="23"/>
      <c r="K14" s="23"/>
      <c r="L14" s="23"/>
      <c r="M14" s="23"/>
      <c r="N14" s="23"/>
      <c r="O14" s="23"/>
      <c r="P14" s="23"/>
      <c r="Q14" s="23"/>
      <c r="R14" s="23"/>
      <c r="S14" s="12"/>
      <c r="T14" s="12"/>
      <c r="U14" s="12"/>
      <c r="V14" s="12"/>
      <c r="W14" s="12"/>
    </row>
    <row r="15" spans="1:23" s="11" customFormat="1" ht="51" x14ac:dyDescent="0.2">
      <c r="A15" s="86" t="s">
        <v>139</v>
      </c>
      <c r="B15" s="87" t="s">
        <v>72</v>
      </c>
      <c r="C15" s="88">
        <v>1</v>
      </c>
      <c r="D15" s="88" t="s">
        <v>10</v>
      </c>
      <c r="E15" s="89"/>
      <c r="F15" s="90">
        <f t="shared" si="0"/>
        <v>0</v>
      </c>
      <c r="G15" s="23"/>
      <c r="H15" s="23"/>
      <c r="I15" s="23"/>
      <c r="J15" s="23"/>
      <c r="K15" s="23"/>
      <c r="L15" s="23"/>
      <c r="M15" s="23"/>
      <c r="N15" s="23"/>
      <c r="O15" s="23"/>
      <c r="P15" s="23"/>
      <c r="Q15" s="23"/>
      <c r="R15" s="23"/>
      <c r="S15" s="12"/>
      <c r="T15" s="12"/>
      <c r="U15" s="12"/>
      <c r="V15" s="12"/>
      <c r="W15" s="12"/>
    </row>
    <row r="16" spans="1:23" s="11" customFormat="1" ht="38.25" x14ac:dyDescent="0.2">
      <c r="A16" s="86" t="s">
        <v>140</v>
      </c>
      <c r="B16" s="87" t="s">
        <v>73</v>
      </c>
      <c r="C16" s="88">
        <v>1</v>
      </c>
      <c r="D16" s="88" t="s">
        <v>15</v>
      </c>
      <c r="E16" s="89"/>
      <c r="F16" s="90">
        <f t="shared" si="0"/>
        <v>0</v>
      </c>
      <c r="G16" s="23"/>
      <c r="H16" s="23"/>
      <c r="I16" s="23"/>
      <c r="J16" s="23"/>
      <c r="K16" s="23"/>
      <c r="L16" s="23"/>
      <c r="M16" s="23"/>
      <c r="N16" s="23"/>
      <c r="O16" s="23"/>
      <c r="P16" s="23"/>
      <c r="Q16" s="23"/>
      <c r="R16" s="23"/>
      <c r="S16" s="12"/>
      <c r="T16" s="12"/>
      <c r="U16" s="12"/>
      <c r="V16" s="12"/>
      <c r="W16" s="12"/>
    </row>
    <row r="17" spans="1:23" s="11" customFormat="1" ht="51" x14ac:dyDescent="0.2">
      <c r="A17" s="86" t="s">
        <v>11</v>
      </c>
      <c r="B17" s="87" t="s">
        <v>12</v>
      </c>
      <c r="C17" s="88">
        <v>1</v>
      </c>
      <c r="D17" s="88" t="s">
        <v>15</v>
      </c>
      <c r="E17" s="89"/>
      <c r="F17" s="90">
        <f t="shared" si="0"/>
        <v>0</v>
      </c>
      <c r="G17" s="23"/>
      <c r="H17" s="23"/>
      <c r="I17" s="23"/>
      <c r="J17" s="23"/>
      <c r="K17" s="23"/>
      <c r="L17" s="23"/>
      <c r="M17" s="23"/>
      <c r="N17" s="23"/>
      <c r="O17" s="23"/>
      <c r="P17" s="23"/>
      <c r="Q17" s="23"/>
      <c r="R17" s="23"/>
      <c r="S17" s="12"/>
      <c r="T17" s="12"/>
      <c r="U17" s="12"/>
      <c r="V17" s="12"/>
      <c r="W17" s="12"/>
    </row>
    <row r="18" spans="1:23" s="11" customFormat="1" ht="25.5" x14ac:dyDescent="0.2">
      <c r="A18" s="86" t="s">
        <v>13</v>
      </c>
      <c r="B18" s="87" t="s">
        <v>14</v>
      </c>
      <c r="C18" s="88">
        <v>1</v>
      </c>
      <c r="D18" s="88" t="s">
        <v>15</v>
      </c>
      <c r="E18" s="89"/>
      <c r="F18" s="90">
        <f t="shared" si="0"/>
        <v>0</v>
      </c>
      <c r="G18" s="23"/>
      <c r="H18" s="23"/>
      <c r="I18" s="23"/>
      <c r="J18" s="23"/>
      <c r="K18" s="23"/>
      <c r="L18" s="23"/>
      <c r="M18" s="23"/>
      <c r="N18" s="23"/>
      <c r="O18" s="23"/>
      <c r="P18" s="23"/>
      <c r="Q18" s="23"/>
      <c r="R18" s="23"/>
      <c r="S18" s="12"/>
      <c r="T18" s="12"/>
      <c r="U18" s="12"/>
      <c r="V18" s="12"/>
      <c r="W18" s="12"/>
    </row>
    <row r="19" spans="1:23" s="11" customFormat="1" ht="25.5" x14ac:dyDescent="0.2">
      <c r="A19" s="86" t="s">
        <v>16</v>
      </c>
      <c r="B19" s="87" t="s">
        <v>58</v>
      </c>
      <c r="C19" s="88">
        <v>1</v>
      </c>
      <c r="D19" s="88" t="s">
        <v>15</v>
      </c>
      <c r="E19" s="89"/>
      <c r="F19" s="90">
        <f t="shared" si="0"/>
        <v>0</v>
      </c>
      <c r="G19" s="23"/>
      <c r="H19" s="23"/>
      <c r="I19" s="23"/>
      <c r="J19" s="23"/>
      <c r="K19" s="23"/>
      <c r="L19" s="23"/>
      <c r="M19" s="23"/>
      <c r="N19" s="23"/>
      <c r="O19" s="23"/>
      <c r="P19" s="23"/>
      <c r="Q19" s="23"/>
      <c r="R19" s="23"/>
      <c r="S19" s="12"/>
      <c r="T19" s="12"/>
      <c r="U19" s="12"/>
      <c r="V19" s="12"/>
      <c r="W19" s="12"/>
    </row>
    <row r="20" spans="1:23" s="11" customFormat="1" ht="38.25" x14ac:dyDescent="0.2">
      <c r="A20" s="86" t="s">
        <v>17</v>
      </c>
      <c r="B20" s="87" t="s">
        <v>60</v>
      </c>
      <c r="C20" s="88">
        <v>1</v>
      </c>
      <c r="D20" s="88" t="s">
        <v>15</v>
      </c>
      <c r="E20" s="89"/>
      <c r="F20" s="90">
        <f>C20*E20</f>
        <v>0</v>
      </c>
      <c r="G20" s="23"/>
      <c r="H20" s="23"/>
      <c r="I20" s="23"/>
      <c r="J20" s="23"/>
      <c r="K20" s="23"/>
      <c r="L20" s="23"/>
      <c r="M20" s="23"/>
      <c r="N20" s="23"/>
      <c r="O20" s="23"/>
      <c r="P20" s="23"/>
      <c r="Q20" s="23"/>
      <c r="R20" s="23"/>
      <c r="S20" s="12"/>
      <c r="T20" s="12"/>
      <c r="U20" s="12"/>
      <c r="V20" s="12"/>
      <c r="W20" s="12"/>
    </row>
    <row r="21" spans="1:23" s="11" customFormat="1" ht="25.5" x14ac:dyDescent="0.2">
      <c r="A21" s="86" t="s">
        <v>141</v>
      </c>
      <c r="B21" s="87" t="s">
        <v>59</v>
      </c>
      <c r="C21" s="88">
        <v>1</v>
      </c>
      <c r="D21" s="88" t="s">
        <v>15</v>
      </c>
      <c r="E21" s="89"/>
      <c r="F21" s="90">
        <f>C21*E21</f>
        <v>0</v>
      </c>
      <c r="G21" s="23"/>
      <c r="H21" s="23"/>
      <c r="I21" s="23"/>
      <c r="J21" s="23"/>
      <c r="K21" s="23"/>
      <c r="L21" s="23"/>
      <c r="M21" s="23"/>
      <c r="N21" s="23"/>
      <c r="O21" s="23"/>
      <c r="P21" s="23"/>
      <c r="Q21" s="23"/>
      <c r="R21" s="23"/>
      <c r="S21" s="12"/>
      <c r="T21" s="12"/>
      <c r="U21" s="12"/>
      <c r="V21" s="12"/>
      <c r="W21" s="12"/>
    </row>
    <row r="22" spans="1:23" s="11" customFormat="1" ht="25.5" x14ac:dyDescent="0.2">
      <c r="A22" s="86" t="s">
        <v>142</v>
      </c>
      <c r="B22" s="87" t="s">
        <v>81</v>
      </c>
      <c r="C22" s="88">
        <v>1</v>
      </c>
      <c r="D22" s="88" t="s">
        <v>15</v>
      </c>
      <c r="E22" s="89"/>
      <c r="F22" s="90">
        <f>C22*E22</f>
        <v>0</v>
      </c>
      <c r="G22" s="23"/>
      <c r="H22" s="23"/>
      <c r="I22" s="23"/>
      <c r="J22" s="23"/>
      <c r="K22" s="23"/>
      <c r="L22" s="23"/>
      <c r="M22" s="23"/>
      <c r="N22" s="23"/>
      <c r="O22" s="23"/>
      <c r="P22" s="23"/>
      <c r="Q22" s="23"/>
      <c r="R22" s="23"/>
      <c r="S22" s="12"/>
      <c r="T22" s="12"/>
      <c r="U22" s="12"/>
      <c r="V22" s="12"/>
      <c r="W22" s="12"/>
    </row>
    <row r="23" spans="1:23" s="11" customFormat="1" ht="63.75" x14ac:dyDescent="0.2">
      <c r="A23" s="86" t="s">
        <v>143</v>
      </c>
      <c r="B23" s="87" t="s">
        <v>18</v>
      </c>
      <c r="C23" s="88">
        <v>1</v>
      </c>
      <c r="D23" s="88" t="s">
        <v>19</v>
      </c>
      <c r="E23" s="89"/>
      <c r="F23" s="90">
        <f t="shared" si="0"/>
        <v>0</v>
      </c>
      <c r="G23" s="23"/>
      <c r="H23" s="23"/>
      <c r="I23" s="23"/>
      <c r="J23" s="23"/>
      <c r="K23" s="23"/>
      <c r="L23" s="23"/>
      <c r="M23" s="23"/>
      <c r="N23" s="23"/>
      <c r="O23" s="23"/>
      <c r="P23" s="23"/>
      <c r="Q23" s="23"/>
      <c r="R23" s="23"/>
      <c r="S23" s="12"/>
      <c r="T23" s="12"/>
      <c r="U23" s="12"/>
      <c r="V23" s="12"/>
      <c r="W23" s="12"/>
    </row>
    <row r="24" spans="1:23" s="11" customFormat="1" ht="25.5" x14ac:dyDescent="0.2">
      <c r="A24" s="86" t="s">
        <v>144</v>
      </c>
      <c r="B24" s="91" t="s">
        <v>206</v>
      </c>
      <c r="C24" s="88">
        <v>1</v>
      </c>
      <c r="D24" s="88" t="s">
        <v>9</v>
      </c>
      <c r="E24" s="89"/>
      <c r="F24" s="90">
        <f>C24*E24</f>
        <v>0</v>
      </c>
      <c r="G24" s="23"/>
      <c r="H24" s="23"/>
      <c r="I24" s="23"/>
      <c r="J24" s="23"/>
      <c r="K24" s="23"/>
      <c r="L24" s="23"/>
      <c r="M24" s="23"/>
      <c r="N24" s="23"/>
      <c r="O24" s="23"/>
      <c r="P24" s="23"/>
      <c r="Q24" s="23"/>
      <c r="R24" s="23"/>
      <c r="S24" s="12"/>
      <c r="T24" s="12"/>
      <c r="U24" s="12"/>
      <c r="V24" s="12"/>
      <c r="W24" s="12"/>
    </row>
    <row r="25" spans="1:23" s="11" customFormat="1" ht="25.5" x14ac:dyDescent="0.2">
      <c r="A25" s="86" t="s">
        <v>145</v>
      </c>
      <c r="B25" s="91" t="s">
        <v>61</v>
      </c>
      <c r="C25" s="88">
        <v>1</v>
      </c>
      <c r="D25" s="88" t="s">
        <v>9</v>
      </c>
      <c r="E25" s="89"/>
      <c r="F25" s="90">
        <f>C25*E25</f>
        <v>0</v>
      </c>
      <c r="G25" s="23"/>
      <c r="H25" s="23"/>
      <c r="I25" s="23"/>
      <c r="J25" s="23"/>
      <c r="K25" s="23"/>
      <c r="L25" s="23"/>
      <c r="M25" s="23"/>
      <c r="N25" s="23"/>
      <c r="O25" s="23"/>
      <c r="P25" s="23"/>
      <c r="Q25" s="23"/>
      <c r="R25" s="23"/>
      <c r="S25" s="12"/>
      <c r="T25" s="12"/>
      <c r="U25" s="12"/>
      <c r="V25" s="12"/>
      <c r="W25" s="12"/>
    </row>
    <row r="26" spans="1:23" s="11" customFormat="1" ht="25.5" x14ac:dyDescent="0.2">
      <c r="A26" s="86" t="s">
        <v>146</v>
      </c>
      <c r="B26" s="91" t="s">
        <v>79</v>
      </c>
      <c r="C26" s="88">
        <v>1</v>
      </c>
      <c r="D26" s="88" t="s">
        <v>15</v>
      </c>
      <c r="E26" s="89"/>
      <c r="F26" s="90">
        <f>C26*E26</f>
        <v>0</v>
      </c>
      <c r="G26" s="23"/>
      <c r="H26" s="23"/>
      <c r="I26" s="23"/>
      <c r="J26" s="23"/>
      <c r="K26" s="23"/>
      <c r="L26" s="23"/>
      <c r="M26" s="23"/>
      <c r="N26" s="23"/>
      <c r="O26" s="23"/>
      <c r="P26" s="23"/>
      <c r="Q26" s="23"/>
      <c r="R26" s="23"/>
      <c r="S26" s="12"/>
      <c r="T26" s="12"/>
      <c r="U26" s="12"/>
      <c r="V26" s="12"/>
      <c r="W26" s="12"/>
    </row>
    <row r="27" spans="1:23" s="10" customFormat="1" ht="38.25" x14ac:dyDescent="0.2">
      <c r="A27" s="86" t="s">
        <v>147</v>
      </c>
      <c r="B27" s="91" t="s">
        <v>82</v>
      </c>
      <c r="C27" s="88">
        <v>11</v>
      </c>
      <c r="D27" s="88" t="s">
        <v>56</v>
      </c>
      <c r="E27" s="89"/>
      <c r="F27" s="90">
        <f t="shared" si="0"/>
        <v>0</v>
      </c>
      <c r="G27" s="23"/>
      <c r="H27" s="23"/>
      <c r="I27" s="23"/>
      <c r="J27" s="23"/>
      <c r="K27" s="23"/>
      <c r="L27" s="23"/>
      <c r="M27" s="23"/>
      <c r="N27" s="23"/>
      <c r="O27" s="23"/>
      <c r="P27" s="23"/>
      <c r="Q27" s="23"/>
      <c r="R27" s="23"/>
    </row>
    <row r="28" spans="1:23" s="11" customFormat="1" ht="13.5" thickBot="1" x14ac:dyDescent="0.25">
      <c r="A28" s="78"/>
      <c r="B28" s="79" t="s">
        <v>119</v>
      </c>
      <c r="C28" s="80"/>
      <c r="D28" s="80"/>
      <c r="E28" s="81"/>
      <c r="F28" s="82">
        <f>SUM(F14:F27)</f>
        <v>0</v>
      </c>
      <c r="G28" s="23"/>
      <c r="H28" s="23"/>
      <c r="I28" s="23"/>
      <c r="J28" s="23"/>
      <c r="K28" s="23"/>
      <c r="L28" s="23"/>
      <c r="M28" s="23"/>
      <c r="N28" s="23"/>
      <c r="O28" s="23"/>
      <c r="P28" s="23"/>
      <c r="Q28" s="23"/>
      <c r="R28" s="23"/>
      <c r="S28" s="12"/>
      <c r="T28" s="12"/>
      <c r="U28" s="12"/>
      <c r="V28" s="12"/>
      <c r="W28" s="12"/>
    </row>
    <row r="29" spans="1:23" s="11" customFormat="1" ht="12.75" x14ac:dyDescent="0.2">
      <c r="A29" s="52"/>
      <c r="B29" s="92"/>
      <c r="C29" s="53"/>
      <c r="D29" s="53"/>
      <c r="E29" s="93"/>
      <c r="F29" s="55"/>
      <c r="G29" s="23"/>
      <c r="H29" s="23"/>
      <c r="I29" s="23"/>
      <c r="J29" s="23"/>
      <c r="K29" s="23"/>
      <c r="L29" s="23"/>
      <c r="M29" s="23"/>
      <c r="N29" s="23"/>
      <c r="O29" s="23"/>
      <c r="P29" s="23"/>
      <c r="Q29" s="23"/>
      <c r="R29" s="23"/>
      <c r="S29" s="12"/>
      <c r="T29" s="12"/>
      <c r="U29" s="12"/>
      <c r="V29" s="12"/>
      <c r="W29" s="12"/>
    </row>
    <row r="30" spans="1:23" s="11" customFormat="1" ht="12.75" x14ac:dyDescent="0.2">
      <c r="A30" s="95" t="s">
        <v>20</v>
      </c>
      <c r="B30" s="96" t="s">
        <v>120</v>
      </c>
      <c r="C30" s="88"/>
      <c r="D30" s="88"/>
      <c r="E30" s="90"/>
      <c r="F30" s="90"/>
      <c r="G30" s="23"/>
      <c r="H30" s="23"/>
      <c r="I30" s="23"/>
      <c r="J30" s="23"/>
      <c r="K30" s="23"/>
      <c r="L30" s="23"/>
      <c r="M30" s="23"/>
      <c r="N30" s="23"/>
      <c r="O30" s="23"/>
      <c r="P30" s="23"/>
      <c r="Q30" s="23"/>
      <c r="R30" s="23"/>
      <c r="S30" s="12"/>
      <c r="T30" s="12"/>
      <c r="U30" s="12"/>
      <c r="V30" s="12"/>
      <c r="W30" s="12"/>
    </row>
    <row r="31" spans="1:23" s="11" customFormat="1" ht="89.25" x14ac:dyDescent="0.2">
      <c r="A31" s="86" t="s">
        <v>21</v>
      </c>
      <c r="B31" s="91" t="s">
        <v>208</v>
      </c>
      <c r="C31" s="88">
        <v>1</v>
      </c>
      <c r="D31" s="88" t="s">
        <v>15</v>
      </c>
      <c r="E31" s="89"/>
      <c r="F31" s="90">
        <f t="shared" ref="F31:F51" si="1">C31*E31</f>
        <v>0</v>
      </c>
      <c r="G31" s="23"/>
      <c r="H31" s="23"/>
      <c r="I31" s="23"/>
      <c r="J31" s="23"/>
      <c r="K31" s="23"/>
      <c r="L31" s="23"/>
      <c r="M31" s="23"/>
      <c r="N31" s="23"/>
      <c r="O31" s="23"/>
      <c r="P31" s="23"/>
      <c r="Q31" s="23"/>
      <c r="R31" s="23"/>
      <c r="S31" s="12"/>
      <c r="T31" s="12"/>
      <c r="U31" s="12"/>
      <c r="V31" s="12"/>
      <c r="W31" s="12"/>
    </row>
    <row r="32" spans="1:23" s="11" customFormat="1" ht="140.25" x14ac:dyDescent="0.2">
      <c r="A32" s="86" t="s">
        <v>22</v>
      </c>
      <c r="B32" s="91" t="s">
        <v>209</v>
      </c>
      <c r="C32" s="88">
        <v>1</v>
      </c>
      <c r="D32" s="88" t="s">
        <v>15</v>
      </c>
      <c r="E32" s="89"/>
      <c r="F32" s="90">
        <f t="shared" si="1"/>
        <v>0</v>
      </c>
      <c r="G32" s="23"/>
      <c r="H32" s="23"/>
      <c r="I32" s="23"/>
      <c r="J32" s="23"/>
      <c r="K32" s="23"/>
      <c r="L32" s="23"/>
      <c r="M32" s="23"/>
      <c r="N32" s="23"/>
      <c r="O32" s="23"/>
      <c r="P32" s="23"/>
      <c r="Q32" s="23"/>
      <c r="R32" s="23"/>
      <c r="S32" s="12"/>
      <c r="T32" s="12"/>
      <c r="U32" s="12"/>
      <c r="V32" s="12"/>
      <c r="W32" s="12"/>
    </row>
    <row r="33" spans="1:23" s="11" customFormat="1" ht="191.25" x14ac:dyDescent="0.2">
      <c r="A33" s="86" t="s">
        <v>65</v>
      </c>
      <c r="B33" s="91" t="s">
        <v>25</v>
      </c>
      <c r="C33" s="88">
        <v>1</v>
      </c>
      <c r="D33" s="88" t="s">
        <v>10</v>
      </c>
      <c r="E33" s="89"/>
      <c r="F33" s="90">
        <f t="shared" si="1"/>
        <v>0</v>
      </c>
      <c r="G33" s="23"/>
      <c r="H33" s="23"/>
      <c r="I33" s="23"/>
      <c r="J33" s="23"/>
      <c r="K33" s="23"/>
      <c r="L33" s="23"/>
      <c r="M33" s="23"/>
      <c r="N33" s="23"/>
      <c r="O33" s="23"/>
      <c r="P33" s="23"/>
      <c r="Q33" s="23"/>
      <c r="R33" s="23"/>
      <c r="S33" s="12"/>
      <c r="T33" s="12"/>
      <c r="U33" s="12"/>
      <c r="V33" s="12"/>
      <c r="W33" s="12"/>
    </row>
    <row r="34" spans="1:23" s="11" customFormat="1" ht="89.25" x14ac:dyDescent="0.2">
      <c r="A34" s="86" t="s">
        <v>66</v>
      </c>
      <c r="B34" s="91" t="s">
        <v>74</v>
      </c>
      <c r="C34" s="88">
        <v>0</v>
      </c>
      <c r="D34" s="88" t="s">
        <v>15</v>
      </c>
      <c r="E34" s="89"/>
      <c r="F34" s="90">
        <f t="shared" si="1"/>
        <v>0</v>
      </c>
      <c r="G34" s="23"/>
      <c r="H34" s="23"/>
      <c r="I34" s="23"/>
      <c r="J34" s="23"/>
      <c r="K34" s="23"/>
      <c r="L34" s="23"/>
      <c r="M34" s="23"/>
      <c r="N34" s="23"/>
      <c r="O34" s="23"/>
      <c r="P34" s="23"/>
      <c r="Q34" s="23"/>
      <c r="R34" s="23"/>
      <c r="S34" s="12"/>
      <c r="T34" s="12"/>
      <c r="U34" s="12"/>
      <c r="V34" s="12"/>
      <c r="W34" s="12"/>
    </row>
    <row r="35" spans="1:23" s="11" customFormat="1" ht="63.75" x14ac:dyDescent="0.2">
      <c r="A35" s="86" t="s">
        <v>148</v>
      </c>
      <c r="B35" s="91" t="s">
        <v>135</v>
      </c>
      <c r="C35" s="88">
        <v>2</v>
      </c>
      <c r="D35" s="88" t="s">
        <v>10</v>
      </c>
      <c r="E35" s="89"/>
      <c r="F35" s="90">
        <f>C35*E35</f>
        <v>0</v>
      </c>
      <c r="G35" s="23"/>
      <c r="H35" s="23"/>
      <c r="I35" s="23"/>
      <c r="J35" s="23"/>
      <c r="K35" s="23"/>
      <c r="L35" s="23"/>
      <c r="M35" s="23"/>
      <c r="N35" s="23"/>
      <c r="O35" s="23"/>
      <c r="P35" s="23"/>
      <c r="Q35" s="23"/>
      <c r="R35" s="23"/>
      <c r="S35" s="12"/>
      <c r="T35" s="12"/>
      <c r="U35" s="12"/>
      <c r="V35" s="12"/>
      <c r="W35" s="12"/>
    </row>
    <row r="36" spans="1:23" s="11" customFormat="1" ht="51" x14ac:dyDescent="0.2">
      <c r="A36" s="86" t="s">
        <v>67</v>
      </c>
      <c r="B36" s="91" t="s">
        <v>62</v>
      </c>
      <c r="C36" s="88">
        <v>1</v>
      </c>
      <c r="D36" s="88" t="s">
        <v>10</v>
      </c>
      <c r="E36" s="89"/>
      <c r="F36" s="90">
        <f>C36*E36</f>
        <v>0</v>
      </c>
      <c r="G36" s="23"/>
      <c r="H36" s="23"/>
      <c r="I36" s="23"/>
      <c r="J36" s="23"/>
      <c r="K36" s="23"/>
      <c r="L36" s="23"/>
      <c r="M36" s="23"/>
      <c r="N36" s="23"/>
      <c r="O36" s="23"/>
      <c r="P36" s="23"/>
      <c r="Q36" s="23"/>
      <c r="R36" s="23"/>
      <c r="S36" s="12"/>
      <c r="T36" s="12"/>
      <c r="U36" s="12"/>
      <c r="V36" s="12"/>
      <c r="W36" s="12"/>
    </row>
    <row r="37" spans="1:23" s="11" customFormat="1" ht="25.5" x14ac:dyDescent="0.2">
      <c r="A37" s="86" t="s">
        <v>149</v>
      </c>
      <c r="B37" s="91" t="s">
        <v>186</v>
      </c>
      <c r="C37" s="88">
        <v>1</v>
      </c>
      <c r="D37" s="88" t="s">
        <v>10</v>
      </c>
      <c r="E37" s="89"/>
      <c r="F37" s="90">
        <f t="shared" si="1"/>
        <v>0</v>
      </c>
      <c r="G37" s="23"/>
      <c r="H37" s="23"/>
      <c r="I37" s="23"/>
      <c r="J37" s="23"/>
      <c r="K37" s="23"/>
      <c r="L37" s="23"/>
      <c r="M37" s="23"/>
      <c r="N37" s="23"/>
      <c r="O37" s="23"/>
      <c r="P37" s="23"/>
      <c r="Q37" s="23"/>
      <c r="R37" s="23"/>
      <c r="S37" s="12"/>
      <c r="T37" s="12"/>
      <c r="U37" s="12"/>
      <c r="V37" s="12"/>
      <c r="W37" s="12"/>
    </row>
    <row r="38" spans="1:23" s="11" customFormat="1" ht="51" x14ac:dyDescent="0.2">
      <c r="A38" s="86" t="s">
        <v>68</v>
      </c>
      <c r="B38" s="91" t="s">
        <v>63</v>
      </c>
      <c r="C38" s="88">
        <v>1</v>
      </c>
      <c r="D38" s="88" t="s">
        <v>10</v>
      </c>
      <c r="E38" s="89"/>
      <c r="F38" s="90">
        <f t="shared" si="1"/>
        <v>0</v>
      </c>
      <c r="G38" s="23"/>
      <c r="H38" s="23"/>
      <c r="I38" s="23"/>
      <c r="J38" s="23"/>
      <c r="K38" s="23"/>
      <c r="L38" s="23"/>
      <c r="M38" s="23"/>
      <c r="N38" s="23"/>
      <c r="O38" s="23"/>
      <c r="P38" s="23"/>
      <c r="Q38" s="23"/>
      <c r="R38" s="23"/>
      <c r="S38" s="12"/>
      <c r="T38" s="12"/>
      <c r="U38" s="12"/>
      <c r="V38" s="12"/>
      <c r="W38" s="12"/>
    </row>
    <row r="39" spans="1:23" s="11" customFormat="1" ht="12.75" x14ac:dyDescent="0.2">
      <c r="A39" s="86" t="s">
        <v>23</v>
      </c>
      <c r="B39" s="91" t="s">
        <v>30</v>
      </c>
      <c r="C39" s="88">
        <v>20</v>
      </c>
      <c r="D39" s="88" t="s">
        <v>19</v>
      </c>
      <c r="E39" s="89"/>
      <c r="F39" s="90">
        <f t="shared" si="1"/>
        <v>0</v>
      </c>
      <c r="G39" s="23"/>
      <c r="H39" s="23"/>
      <c r="I39" s="23"/>
      <c r="J39" s="23"/>
      <c r="K39" s="23"/>
      <c r="L39" s="23"/>
      <c r="M39" s="23"/>
      <c r="N39" s="23"/>
      <c r="O39" s="23"/>
      <c r="P39" s="23"/>
      <c r="Q39" s="23"/>
      <c r="R39" s="23"/>
      <c r="S39" s="12"/>
      <c r="T39" s="12"/>
      <c r="U39" s="12"/>
      <c r="V39" s="12"/>
      <c r="W39" s="12"/>
    </row>
    <row r="40" spans="1:23" s="11" customFormat="1" ht="26.45" customHeight="1" x14ac:dyDescent="0.2">
      <c r="A40" s="86" t="s">
        <v>150</v>
      </c>
      <c r="B40" s="91" t="s">
        <v>31</v>
      </c>
      <c r="C40" s="88">
        <v>8</v>
      </c>
      <c r="D40" s="88" t="s">
        <v>19</v>
      </c>
      <c r="E40" s="89"/>
      <c r="F40" s="90">
        <f t="shared" si="1"/>
        <v>0</v>
      </c>
      <c r="G40" s="23"/>
      <c r="H40" s="23"/>
      <c r="I40" s="23"/>
      <c r="J40" s="23"/>
      <c r="K40" s="23"/>
      <c r="L40" s="23"/>
      <c r="M40" s="23"/>
      <c r="N40" s="23"/>
      <c r="O40" s="23"/>
      <c r="P40" s="23"/>
      <c r="Q40" s="23"/>
      <c r="R40" s="23"/>
      <c r="S40" s="12"/>
      <c r="T40" s="12"/>
      <c r="U40" s="12"/>
      <c r="V40" s="12"/>
      <c r="W40" s="12"/>
    </row>
    <row r="41" spans="1:23" s="11" customFormat="1" ht="127.5" x14ac:dyDescent="0.2">
      <c r="A41" s="86" t="s">
        <v>151</v>
      </c>
      <c r="B41" s="91" t="s">
        <v>136</v>
      </c>
      <c r="C41" s="88"/>
      <c r="D41" s="88"/>
      <c r="E41" s="89"/>
      <c r="F41" s="90">
        <f t="shared" si="1"/>
        <v>0</v>
      </c>
      <c r="G41" s="23"/>
      <c r="H41" s="23"/>
      <c r="I41" s="23"/>
      <c r="J41" s="23"/>
      <c r="K41" s="23"/>
      <c r="L41" s="23"/>
      <c r="M41" s="23"/>
      <c r="N41" s="23"/>
      <c r="O41" s="23"/>
      <c r="P41" s="23"/>
      <c r="Q41" s="23"/>
      <c r="R41" s="23"/>
      <c r="S41" s="12"/>
      <c r="T41" s="12"/>
      <c r="U41" s="12"/>
      <c r="V41" s="12"/>
      <c r="W41" s="12"/>
    </row>
    <row r="42" spans="1:23" s="11" customFormat="1" ht="12.75" x14ac:dyDescent="0.2">
      <c r="A42" s="86" t="s">
        <v>24</v>
      </c>
      <c r="B42" s="91" t="s">
        <v>75</v>
      </c>
      <c r="C42" s="88">
        <v>10</v>
      </c>
      <c r="D42" s="88" t="s">
        <v>19</v>
      </c>
      <c r="E42" s="89"/>
      <c r="F42" s="90">
        <f t="shared" si="1"/>
        <v>0</v>
      </c>
      <c r="G42" s="23"/>
      <c r="H42" s="23"/>
      <c r="I42" s="23"/>
      <c r="J42" s="23"/>
      <c r="K42" s="23"/>
      <c r="L42" s="23"/>
      <c r="M42" s="23"/>
      <c r="N42" s="23"/>
      <c r="O42" s="23"/>
      <c r="P42" s="23"/>
      <c r="Q42" s="23"/>
      <c r="R42" s="23"/>
      <c r="S42" s="12"/>
      <c r="T42" s="12"/>
      <c r="U42" s="12"/>
      <c r="V42" s="12"/>
      <c r="W42" s="12"/>
    </row>
    <row r="43" spans="1:23" s="11" customFormat="1" ht="12.75" x14ac:dyDescent="0.2">
      <c r="A43" s="86"/>
      <c r="B43" s="91" t="s">
        <v>76</v>
      </c>
      <c r="C43" s="88">
        <v>2</v>
      </c>
      <c r="D43" s="88" t="s">
        <v>19</v>
      </c>
      <c r="E43" s="89"/>
      <c r="F43" s="90">
        <f t="shared" si="1"/>
        <v>0</v>
      </c>
      <c r="G43" s="23"/>
      <c r="H43" s="23"/>
      <c r="I43" s="23"/>
      <c r="J43" s="23"/>
      <c r="K43" s="23"/>
      <c r="L43" s="23"/>
      <c r="M43" s="23"/>
      <c r="N43" s="23"/>
      <c r="O43" s="23"/>
      <c r="P43" s="23"/>
      <c r="Q43" s="23"/>
      <c r="R43" s="23"/>
      <c r="S43" s="12"/>
      <c r="T43" s="12"/>
      <c r="U43" s="12"/>
      <c r="V43" s="12"/>
      <c r="W43" s="12"/>
    </row>
    <row r="44" spans="1:23" s="11" customFormat="1" ht="51" x14ac:dyDescent="0.2">
      <c r="A44" s="86" t="s">
        <v>26</v>
      </c>
      <c r="B44" s="91" t="s">
        <v>32</v>
      </c>
      <c r="C44" s="88">
        <v>1</v>
      </c>
      <c r="D44" s="88" t="s">
        <v>15</v>
      </c>
      <c r="E44" s="89"/>
      <c r="F44" s="90">
        <f t="shared" si="1"/>
        <v>0</v>
      </c>
      <c r="G44" s="23"/>
      <c r="H44" s="23"/>
      <c r="I44" s="23"/>
      <c r="J44" s="23"/>
      <c r="K44" s="23"/>
      <c r="L44" s="23"/>
      <c r="M44" s="23"/>
      <c r="N44" s="23"/>
      <c r="O44" s="23"/>
      <c r="P44" s="23"/>
      <c r="Q44" s="23"/>
      <c r="R44" s="23"/>
      <c r="S44" s="12"/>
      <c r="T44" s="12"/>
      <c r="U44" s="12"/>
      <c r="V44" s="12"/>
      <c r="W44" s="12"/>
    </row>
    <row r="45" spans="1:23" s="11" customFormat="1" ht="51" x14ac:dyDescent="0.2">
      <c r="A45" s="86" t="s">
        <v>27</v>
      </c>
      <c r="B45" s="91" t="s">
        <v>33</v>
      </c>
      <c r="C45" s="88">
        <v>1</v>
      </c>
      <c r="D45" s="88" t="s">
        <v>15</v>
      </c>
      <c r="E45" s="89"/>
      <c r="F45" s="90">
        <f t="shared" si="1"/>
        <v>0</v>
      </c>
      <c r="G45" s="23"/>
      <c r="H45" s="23"/>
      <c r="I45" s="23"/>
      <c r="J45" s="23"/>
      <c r="K45" s="23"/>
      <c r="L45" s="23"/>
      <c r="M45" s="23"/>
      <c r="N45" s="23"/>
      <c r="O45" s="23"/>
      <c r="P45" s="23"/>
      <c r="Q45" s="23"/>
      <c r="R45" s="23"/>
      <c r="S45" s="12"/>
      <c r="T45" s="12"/>
      <c r="U45" s="12"/>
      <c r="V45" s="12"/>
      <c r="W45" s="12"/>
    </row>
    <row r="46" spans="1:23" s="11" customFormat="1" ht="38.25" x14ac:dyDescent="0.2">
      <c r="A46" s="86" t="s">
        <v>28</v>
      </c>
      <c r="B46" s="91" t="s">
        <v>34</v>
      </c>
      <c r="C46" s="88">
        <v>1</v>
      </c>
      <c r="D46" s="88" t="s">
        <v>9</v>
      </c>
      <c r="E46" s="89"/>
      <c r="F46" s="90">
        <f t="shared" si="1"/>
        <v>0</v>
      </c>
      <c r="G46" s="23"/>
      <c r="H46" s="23"/>
      <c r="I46" s="23"/>
      <c r="J46" s="23"/>
      <c r="K46" s="23"/>
      <c r="L46" s="23"/>
      <c r="M46" s="23"/>
      <c r="N46" s="23"/>
      <c r="O46" s="23"/>
      <c r="P46" s="23"/>
      <c r="Q46" s="23"/>
      <c r="R46" s="23"/>
      <c r="S46" s="12"/>
      <c r="T46" s="12"/>
      <c r="U46" s="12"/>
      <c r="V46" s="12"/>
      <c r="W46" s="12"/>
    </row>
    <row r="47" spans="1:23" s="11" customFormat="1" ht="38.25" x14ac:dyDescent="0.2">
      <c r="A47" s="86" t="s">
        <v>69</v>
      </c>
      <c r="B47" s="91" t="s">
        <v>179</v>
      </c>
      <c r="C47" s="88">
        <v>1</v>
      </c>
      <c r="D47" s="88" t="s">
        <v>15</v>
      </c>
      <c r="E47" s="89"/>
      <c r="F47" s="90">
        <f t="shared" si="1"/>
        <v>0</v>
      </c>
      <c r="G47" s="23"/>
      <c r="H47" s="23"/>
      <c r="I47" s="23"/>
      <c r="J47" s="23"/>
      <c r="K47" s="23"/>
      <c r="L47" s="23"/>
      <c r="M47" s="23"/>
      <c r="N47" s="23"/>
      <c r="O47" s="23"/>
      <c r="P47" s="23"/>
      <c r="Q47" s="23"/>
      <c r="R47" s="23"/>
      <c r="S47" s="12"/>
      <c r="T47" s="12"/>
      <c r="U47" s="12"/>
      <c r="V47" s="12"/>
      <c r="W47" s="12"/>
    </row>
    <row r="48" spans="1:23" s="11" customFormat="1" ht="114.75" x14ac:dyDescent="0.2">
      <c r="A48" s="86" t="s">
        <v>70</v>
      </c>
      <c r="B48" s="91" t="s">
        <v>35</v>
      </c>
      <c r="C48" s="88">
        <v>1</v>
      </c>
      <c r="D48" s="88" t="s">
        <v>9</v>
      </c>
      <c r="E48" s="89"/>
      <c r="F48" s="90">
        <f t="shared" si="1"/>
        <v>0</v>
      </c>
      <c r="G48" s="23"/>
      <c r="H48" s="23"/>
      <c r="I48" s="23"/>
      <c r="J48" s="23"/>
      <c r="K48" s="23"/>
      <c r="L48" s="23"/>
      <c r="M48" s="23"/>
      <c r="N48" s="23"/>
      <c r="O48" s="23"/>
      <c r="P48" s="23"/>
      <c r="Q48" s="23"/>
      <c r="R48" s="23"/>
      <c r="S48" s="12"/>
      <c r="T48" s="12"/>
      <c r="U48" s="12"/>
      <c r="V48" s="12"/>
      <c r="W48" s="12"/>
    </row>
    <row r="49" spans="1:23" s="11" customFormat="1" ht="102" x14ac:dyDescent="0.2">
      <c r="A49" s="86" t="s">
        <v>29</v>
      </c>
      <c r="B49" s="91" t="s">
        <v>36</v>
      </c>
      <c r="C49" s="88">
        <v>1</v>
      </c>
      <c r="D49" s="88" t="s">
        <v>9</v>
      </c>
      <c r="E49" s="89"/>
      <c r="F49" s="90">
        <f t="shared" si="1"/>
        <v>0</v>
      </c>
      <c r="G49" s="23"/>
      <c r="H49" s="23"/>
      <c r="I49" s="23"/>
      <c r="J49" s="23"/>
      <c r="K49" s="23"/>
      <c r="L49" s="23"/>
      <c r="M49" s="23"/>
      <c r="N49" s="23"/>
      <c r="O49" s="23"/>
      <c r="P49" s="23"/>
      <c r="Q49" s="23"/>
      <c r="R49" s="23"/>
      <c r="S49" s="12"/>
      <c r="T49" s="12"/>
      <c r="U49" s="12"/>
      <c r="V49" s="12"/>
      <c r="W49" s="12"/>
    </row>
    <row r="50" spans="1:23" s="11" customFormat="1" ht="76.5" x14ac:dyDescent="0.2">
      <c r="A50" s="86" t="s">
        <v>152</v>
      </c>
      <c r="B50" s="91" t="s">
        <v>137</v>
      </c>
      <c r="C50" s="88">
        <v>1</v>
      </c>
      <c r="D50" s="88" t="s">
        <v>9</v>
      </c>
      <c r="E50" s="89"/>
      <c r="F50" s="90">
        <f t="shared" si="1"/>
        <v>0</v>
      </c>
      <c r="G50" s="23"/>
      <c r="H50" s="23"/>
      <c r="I50" s="23"/>
      <c r="J50" s="23"/>
      <c r="K50" s="23"/>
      <c r="L50" s="23"/>
      <c r="M50" s="23"/>
      <c r="N50" s="23"/>
      <c r="O50" s="23"/>
      <c r="P50" s="23"/>
      <c r="Q50" s="23"/>
      <c r="R50" s="23"/>
      <c r="S50" s="12"/>
      <c r="T50" s="12"/>
      <c r="U50" s="12"/>
      <c r="V50" s="12"/>
      <c r="W50" s="12"/>
    </row>
    <row r="51" spans="1:23" s="11" customFormat="1" ht="39" thickBot="1" x14ac:dyDescent="0.25">
      <c r="A51" s="86" t="s">
        <v>71</v>
      </c>
      <c r="B51" s="94" t="s">
        <v>37</v>
      </c>
      <c r="C51" s="44">
        <v>1</v>
      </c>
      <c r="D51" s="44" t="s">
        <v>9</v>
      </c>
      <c r="E51" s="58"/>
      <c r="F51" s="32">
        <f t="shared" si="1"/>
        <v>0</v>
      </c>
      <c r="G51" s="23"/>
      <c r="H51" s="23"/>
      <c r="I51" s="23"/>
      <c r="J51" s="23"/>
      <c r="K51" s="23"/>
      <c r="L51" s="23"/>
      <c r="M51" s="23"/>
      <c r="N51" s="23"/>
      <c r="O51" s="23"/>
      <c r="P51" s="23"/>
      <c r="Q51" s="23"/>
      <c r="R51" s="23"/>
      <c r="S51" s="12"/>
      <c r="T51" s="12"/>
      <c r="U51" s="12"/>
      <c r="V51" s="12"/>
      <c r="W51" s="12"/>
    </row>
    <row r="52" spans="1:23" s="11" customFormat="1" ht="13.5" thickBot="1" x14ac:dyDescent="0.25">
      <c r="A52" s="33"/>
      <c r="B52" s="38" t="s">
        <v>121</v>
      </c>
      <c r="C52" s="34"/>
      <c r="D52" s="34"/>
      <c r="E52" s="21"/>
      <c r="F52" s="22">
        <f>SUM(F31:F51)</f>
        <v>0</v>
      </c>
      <c r="G52" s="23"/>
      <c r="H52" s="23"/>
      <c r="I52" s="23"/>
      <c r="J52" s="23"/>
      <c r="K52" s="23"/>
      <c r="L52" s="23"/>
      <c r="M52" s="23"/>
      <c r="N52" s="23"/>
      <c r="O52" s="23"/>
      <c r="P52" s="23"/>
      <c r="Q52" s="23"/>
      <c r="R52" s="23"/>
      <c r="S52" s="12"/>
      <c r="T52" s="12"/>
      <c r="U52" s="12"/>
      <c r="V52" s="12"/>
      <c r="W52" s="12"/>
    </row>
    <row r="53" spans="1:23" s="10" customFormat="1" ht="13.5" thickBot="1" x14ac:dyDescent="0.25">
      <c r="A53" s="33"/>
      <c r="B53" s="38" t="s">
        <v>38</v>
      </c>
      <c r="C53" s="34"/>
      <c r="D53" s="34"/>
      <c r="E53" s="21"/>
      <c r="F53" s="22">
        <f>F52+F28</f>
        <v>0</v>
      </c>
      <c r="G53" s="23"/>
      <c r="H53" s="23"/>
      <c r="I53" s="23"/>
      <c r="J53" s="23"/>
      <c r="K53" s="23"/>
      <c r="L53" s="23"/>
      <c r="M53" s="23"/>
      <c r="N53" s="23"/>
      <c r="O53" s="23"/>
      <c r="P53" s="23"/>
      <c r="Q53" s="23"/>
      <c r="R53" s="23"/>
    </row>
    <row r="54" spans="1:23" s="10" customFormat="1" ht="12.75" x14ac:dyDescent="0.2">
      <c r="A54" s="35"/>
      <c r="B54" s="37"/>
      <c r="C54" s="36"/>
      <c r="D54" s="36"/>
      <c r="E54" s="25"/>
      <c r="F54" s="26"/>
      <c r="G54" s="23"/>
      <c r="H54" s="23"/>
      <c r="I54" s="23"/>
      <c r="J54" s="23"/>
      <c r="K54" s="23"/>
      <c r="L54" s="23"/>
      <c r="M54" s="23"/>
      <c r="N54" s="23"/>
      <c r="O54" s="23"/>
      <c r="P54" s="23"/>
      <c r="Q54" s="23"/>
      <c r="R54" s="23"/>
    </row>
    <row r="55" spans="1:23" s="11" customFormat="1" ht="12.75" x14ac:dyDescent="0.2">
      <c r="A55" s="49" t="s">
        <v>39</v>
      </c>
      <c r="B55" s="50" t="s">
        <v>78</v>
      </c>
      <c r="C55" s="36"/>
      <c r="D55" s="36"/>
      <c r="E55" s="24"/>
      <c r="F55" s="26"/>
      <c r="G55" s="23"/>
      <c r="H55" s="23"/>
      <c r="I55" s="23"/>
      <c r="J55" s="23"/>
      <c r="K55" s="23"/>
      <c r="L55" s="23"/>
      <c r="M55" s="23"/>
      <c r="N55" s="23"/>
      <c r="O55" s="23"/>
      <c r="P55" s="23"/>
      <c r="Q55" s="23"/>
      <c r="R55" s="23"/>
      <c r="S55" s="12"/>
      <c r="T55" s="12"/>
      <c r="U55" s="12"/>
      <c r="V55" s="12"/>
      <c r="W55" s="12"/>
    </row>
    <row r="56" spans="1:23" s="10" customFormat="1" ht="12.75" x14ac:dyDescent="0.2">
      <c r="A56" s="35"/>
      <c r="B56" s="37"/>
      <c r="C56" s="36"/>
      <c r="D56" s="36"/>
      <c r="E56" s="24"/>
      <c r="F56" s="26"/>
      <c r="G56" s="23"/>
      <c r="H56" s="23"/>
      <c r="I56" s="23"/>
      <c r="J56" s="23"/>
      <c r="K56" s="23"/>
      <c r="L56" s="23"/>
      <c r="M56" s="23"/>
      <c r="N56" s="23"/>
      <c r="O56" s="23"/>
      <c r="P56" s="23"/>
      <c r="Q56" s="23"/>
      <c r="R56" s="23"/>
    </row>
    <row r="57" spans="1:23" s="11" customFormat="1" ht="12.75" x14ac:dyDescent="0.2">
      <c r="A57" s="35" t="s">
        <v>40</v>
      </c>
      <c r="B57" s="37" t="s">
        <v>41</v>
      </c>
      <c r="C57" s="36"/>
      <c r="D57" s="36"/>
      <c r="E57" s="24"/>
      <c r="F57" s="26"/>
      <c r="G57" s="23"/>
      <c r="H57" s="23"/>
      <c r="I57" s="23"/>
      <c r="J57" s="23"/>
      <c r="K57" s="23"/>
      <c r="L57" s="23"/>
      <c r="M57" s="23"/>
      <c r="N57" s="23"/>
      <c r="O57" s="23"/>
      <c r="P57" s="23"/>
      <c r="Q57" s="23"/>
      <c r="R57" s="23"/>
      <c r="S57" s="12"/>
      <c r="T57" s="12"/>
      <c r="U57" s="12"/>
      <c r="V57" s="12"/>
      <c r="W57" s="12"/>
    </row>
    <row r="58" spans="1:23" s="11" customFormat="1" ht="25.5" x14ac:dyDescent="0.2">
      <c r="A58" s="35" t="s">
        <v>42</v>
      </c>
      <c r="B58" s="37" t="s">
        <v>77</v>
      </c>
      <c r="C58" s="36">
        <v>1</v>
      </c>
      <c r="D58" s="36" t="s">
        <v>10</v>
      </c>
      <c r="E58" s="25"/>
      <c r="F58" s="26">
        <f t="shared" ref="F58:F67" si="2">C58*E58</f>
        <v>0</v>
      </c>
      <c r="G58" s="23"/>
      <c r="H58" s="23"/>
      <c r="I58" s="23"/>
      <c r="J58" s="23"/>
      <c r="K58" s="23"/>
      <c r="L58" s="23"/>
      <c r="M58" s="23"/>
      <c r="N58" s="23"/>
      <c r="O58" s="23"/>
      <c r="P58" s="23"/>
      <c r="Q58" s="23"/>
      <c r="R58" s="23"/>
      <c r="S58" s="12"/>
      <c r="T58" s="12"/>
      <c r="U58" s="12"/>
      <c r="V58" s="12"/>
      <c r="W58" s="12"/>
    </row>
    <row r="59" spans="1:23" s="11" customFormat="1" ht="12.75" x14ac:dyDescent="0.2">
      <c r="A59" s="35" t="s">
        <v>43</v>
      </c>
      <c r="B59" s="37" t="s">
        <v>195</v>
      </c>
      <c r="C59" s="36">
        <v>1</v>
      </c>
      <c r="D59" s="36" t="s">
        <v>10</v>
      </c>
      <c r="E59" s="25"/>
      <c r="F59" s="26">
        <f t="shared" si="2"/>
        <v>0</v>
      </c>
      <c r="G59" s="23"/>
      <c r="H59" s="23"/>
      <c r="I59" s="23"/>
      <c r="J59" s="23"/>
      <c r="K59" s="23"/>
      <c r="L59" s="23"/>
      <c r="M59" s="23"/>
      <c r="N59" s="23"/>
      <c r="O59" s="23"/>
      <c r="P59" s="23"/>
      <c r="Q59" s="23"/>
      <c r="R59" s="23"/>
      <c r="S59" s="12"/>
      <c r="T59" s="12"/>
      <c r="U59" s="12"/>
      <c r="V59" s="12"/>
      <c r="W59" s="12"/>
    </row>
    <row r="60" spans="1:23" s="11" customFormat="1" ht="216.75" x14ac:dyDescent="0.2">
      <c r="A60" s="35" t="s">
        <v>44</v>
      </c>
      <c r="B60" s="37" t="s">
        <v>183</v>
      </c>
      <c r="C60" s="36"/>
      <c r="D60" s="36"/>
      <c r="E60" s="25"/>
      <c r="F60" s="26">
        <f t="shared" si="2"/>
        <v>0</v>
      </c>
      <c r="G60" s="23"/>
      <c r="H60" s="23"/>
      <c r="I60" s="23"/>
      <c r="J60" s="23"/>
      <c r="K60" s="23"/>
      <c r="L60" s="23"/>
      <c r="M60" s="23"/>
      <c r="N60" s="23"/>
      <c r="O60" s="23"/>
      <c r="P60" s="23"/>
      <c r="Q60" s="23"/>
      <c r="R60" s="23"/>
      <c r="S60" s="12"/>
      <c r="T60" s="12"/>
      <c r="U60" s="12"/>
      <c r="V60" s="12"/>
      <c r="W60" s="12"/>
    </row>
    <row r="61" spans="1:23" s="11" customFormat="1" ht="12.75" x14ac:dyDescent="0.2">
      <c r="A61" s="35" t="s">
        <v>45</v>
      </c>
      <c r="B61" s="37" t="s">
        <v>184</v>
      </c>
      <c r="C61" s="36">
        <v>1</v>
      </c>
      <c r="D61" s="36" t="s">
        <v>10</v>
      </c>
      <c r="E61" s="25"/>
      <c r="F61" s="26" t="s">
        <v>182</v>
      </c>
      <c r="G61" s="23"/>
      <c r="H61" s="23"/>
      <c r="I61" s="23"/>
      <c r="J61" s="23"/>
      <c r="K61" s="23"/>
      <c r="L61" s="23"/>
      <c r="M61" s="23"/>
      <c r="N61" s="23"/>
      <c r="O61" s="23"/>
      <c r="P61" s="23"/>
      <c r="Q61" s="23"/>
      <c r="R61" s="23"/>
      <c r="S61" s="12"/>
      <c r="T61" s="12"/>
      <c r="U61" s="12"/>
      <c r="V61" s="12"/>
      <c r="W61" s="12"/>
    </row>
    <row r="62" spans="1:23" s="11" customFormat="1" ht="38.25" x14ac:dyDescent="0.2">
      <c r="A62" s="35" t="s">
        <v>46</v>
      </c>
      <c r="B62" s="37" t="s">
        <v>185</v>
      </c>
      <c r="C62" s="36">
        <v>1</v>
      </c>
      <c r="D62" s="36" t="s">
        <v>10</v>
      </c>
      <c r="E62" s="25"/>
      <c r="F62" s="26" t="s">
        <v>182</v>
      </c>
      <c r="G62" s="23"/>
      <c r="H62" s="23"/>
      <c r="I62" s="23"/>
      <c r="J62" s="23"/>
      <c r="K62" s="23"/>
      <c r="L62" s="23"/>
      <c r="M62" s="23"/>
      <c r="N62" s="23"/>
      <c r="O62" s="23"/>
      <c r="P62" s="23"/>
      <c r="Q62" s="23"/>
      <c r="R62" s="23"/>
      <c r="S62" s="12"/>
      <c r="T62" s="12"/>
      <c r="U62" s="12"/>
      <c r="V62" s="12"/>
      <c r="W62" s="12"/>
    </row>
    <row r="63" spans="1:23" s="11" customFormat="1" ht="89.25" hidden="1" x14ac:dyDescent="0.2">
      <c r="A63" s="35" t="s">
        <v>47</v>
      </c>
      <c r="B63" s="39" t="s">
        <v>153</v>
      </c>
      <c r="C63" s="36">
        <v>1</v>
      </c>
      <c r="D63" s="36" t="s">
        <v>10</v>
      </c>
      <c r="E63" s="25"/>
      <c r="F63" s="26" t="s">
        <v>182</v>
      </c>
      <c r="G63" s="23"/>
      <c r="H63" s="23"/>
      <c r="I63" s="23"/>
      <c r="J63" s="23"/>
      <c r="K63" s="23"/>
      <c r="L63" s="23"/>
      <c r="M63" s="23"/>
      <c r="N63" s="23"/>
      <c r="O63" s="23"/>
      <c r="P63" s="23"/>
      <c r="Q63" s="23"/>
      <c r="R63" s="23"/>
      <c r="S63" s="12"/>
      <c r="T63" s="12"/>
      <c r="U63" s="12"/>
      <c r="V63" s="12"/>
      <c r="W63" s="12"/>
    </row>
    <row r="64" spans="1:23" s="11" customFormat="1" ht="76.5" x14ac:dyDescent="0.2">
      <c r="A64" s="35" t="s">
        <v>48</v>
      </c>
      <c r="B64" s="37" t="s">
        <v>52</v>
      </c>
      <c r="C64" s="36">
        <v>1</v>
      </c>
      <c r="D64" s="36" t="s">
        <v>10</v>
      </c>
      <c r="E64" s="25"/>
      <c r="F64" s="26" t="s">
        <v>182</v>
      </c>
      <c r="G64" s="23"/>
      <c r="H64" s="23"/>
      <c r="I64" s="23"/>
      <c r="J64" s="23"/>
      <c r="K64" s="23"/>
      <c r="L64" s="23"/>
      <c r="M64" s="23"/>
      <c r="N64" s="23"/>
      <c r="O64" s="23"/>
      <c r="P64" s="23"/>
      <c r="Q64" s="23"/>
      <c r="R64" s="23"/>
      <c r="S64" s="12"/>
      <c r="T64" s="12"/>
      <c r="U64" s="12"/>
      <c r="V64" s="12"/>
      <c r="W64" s="12"/>
    </row>
    <row r="65" spans="1:23" s="11" customFormat="1" ht="63.75" x14ac:dyDescent="0.2">
      <c r="A65" s="35" t="s">
        <v>49</v>
      </c>
      <c r="B65" s="37" t="s">
        <v>53</v>
      </c>
      <c r="C65" s="36">
        <v>1</v>
      </c>
      <c r="D65" s="36" t="s">
        <v>10</v>
      </c>
      <c r="E65" s="25"/>
      <c r="F65" s="26" t="s">
        <v>182</v>
      </c>
      <c r="G65" s="23"/>
      <c r="H65" s="23"/>
      <c r="I65" s="23"/>
      <c r="J65" s="23"/>
      <c r="K65" s="23"/>
      <c r="L65" s="23"/>
      <c r="M65" s="23"/>
      <c r="N65" s="23"/>
      <c r="O65" s="23"/>
      <c r="P65" s="23"/>
      <c r="Q65" s="23"/>
      <c r="R65" s="23"/>
      <c r="S65" s="12"/>
      <c r="T65" s="12"/>
      <c r="U65" s="12"/>
      <c r="V65" s="12"/>
      <c r="W65" s="12"/>
    </row>
    <row r="66" spans="1:23" s="11" customFormat="1" ht="127.5" x14ac:dyDescent="0.2">
      <c r="A66" s="35" t="s">
        <v>50</v>
      </c>
      <c r="B66" s="37" t="s">
        <v>54</v>
      </c>
      <c r="C66" s="36">
        <v>1</v>
      </c>
      <c r="D66" s="36" t="s">
        <v>10</v>
      </c>
      <c r="E66" s="25">
        <v>1</v>
      </c>
      <c r="F66" s="26" t="s">
        <v>182</v>
      </c>
      <c r="G66" s="23"/>
      <c r="H66" s="23"/>
      <c r="I66" s="23"/>
      <c r="J66" s="23"/>
      <c r="K66" s="23"/>
      <c r="L66" s="23"/>
      <c r="M66" s="23"/>
      <c r="N66" s="23"/>
      <c r="O66" s="23"/>
      <c r="P66" s="23"/>
      <c r="Q66" s="23"/>
      <c r="R66" s="23"/>
      <c r="S66" s="12"/>
      <c r="T66" s="12"/>
      <c r="U66" s="12"/>
      <c r="V66" s="12"/>
      <c r="W66" s="12"/>
    </row>
    <row r="67" spans="1:23" s="11" customFormat="1" ht="39" thickBot="1" x14ac:dyDescent="0.25">
      <c r="A67" s="35" t="s">
        <v>51</v>
      </c>
      <c r="B67" s="37" t="s">
        <v>37</v>
      </c>
      <c r="C67" s="36">
        <v>1</v>
      </c>
      <c r="D67" s="36" t="s">
        <v>9</v>
      </c>
      <c r="E67" s="25"/>
      <c r="F67" s="26">
        <f t="shared" si="2"/>
        <v>0</v>
      </c>
      <c r="G67" s="23"/>
      <c r="H67" s="23"/>
      <c r="I67" s="23"/>
      <c r="J67" s="23"/>
      <c r="K67" s="23"/>
      <c r="L67" s="23"/>
      <c r="M67" s="23"/>
      <c r="N67" s="23"/>
      <c r="O67" s="23"/>
      <c r="P67" s="23"/>
      <c r="Q67" s="23"/>
      <c r="R67" s="23"/>
      <c r="S67" s="12"/>
      <c r="T67" s="12"/>
      <c r="U67" s="12"/>
      <c r="V67" s="12"/>
      <c r="W67" s="12"/>
    </row>
    <row r="68" spans="1:23" s="11" customFormat="1" ht="13.5" thickBot="1" x14ac:dyDescent="0.25">
      <c r="A68" s="33"/>
      <c r="B68" s="38" t="s">
        <v>117</v>
      </c>
      <c r="C68" s="34"/>
      <c r="D68" s="34"/>
      <c r="E68" s="21"/>
      <c r="F68" s="22">
        <f>F67+F59+F58</f>
        <v>0</v>
      </c>
      <c r="G68" s="23"/>
      <c r="H68" s="23"/>
      <c r="I68" s="23"/>
      <c r="J68" s="23"/>
      <c r="K68" s="23"/>
      <c r="L68" s="23"/>
      <c r="M68" s="23"/>
      <c r="N68" s="23"/>
      <c r="O68" s="23"/>
      <c r="P68" s="23"/>
      <c r="Q68" s="23"/>
      <c r="R68" s="23"/>
      <c r="S68" s="12"/>
      <c r="T68" s="12"/>
      <c r="U68" s="12"/>
      <c r="V68" s="12"/>
      <c r="W68" s="12"/>
    </row>
    <row r="69" spans="1:23" s="11" customFormat="1" ht="13.5" thickBot="1" x14ac:dyDescent="0.25">
      <c r="A69" s="33"/>
      <c r="B69" s="38"/>
      <c r="C69" s="34"/>
      <c r="D69" s="34"/>
      <c r="E69" s="21"/>
      <c r="F69" s="22">
        <f>F67+F58+F59</f>
        <v>0</v>
      </c>
      <c r="G69" s="23"/>
      <c r="H69" s="23"/>
      <c r="I69" s="23"/>
      <c r="J69" s="23"/>
      <c r="K69" s="23"/>
      <c r="L69" s="23"/>
      <c r="M69" s="23"/>
      <c r="N69" s="23"/>
      <c r="O69" s="23"/>
      <c r="P69" s="23"/>
      <c r="Q69" s="23"/>
      <c r="R69" s="23"/>
      <c r="S69" s="12"/>
      <c r="T69" s="12"/>
      <c r="U69" s="12"/>
      <c r="V69" s="12"/>
      <c r="W69" s="12"/>
    </row>
    <row r="70" spans="1:23" s="11" customFormat="1" ht="13.5" thickBot="1" x14ac:dyDescent="0.25">
      <c r="A70" s="35" t="s">
        <v>55</v>
      </c>
      <c r="B70" s="50" t="s">
        <v>93</v>
      </c>
      <c r="C70" s="36"/>
      <c r="D70" s="36"/>
      <c r="E70" s="24"/>
      <c r="F70" s="26"/>
      <c r="G70" s="23"/>
      <c r="H70" s="23"/>
      <c r="I70" s="23"/>
      <c r="J70" s="23"/>
      <c r="K70" s="23"/>
      <c r="L70" s="23"/>
      <c r="M70" s="23"/>
      <c r="N70" s="23"/>
      <c r="O70" s="23"/>
      <c r="P70" s="23"/>
      <c r="Q70" s="23"/>
      <c r="R70" s="23"/>
      <c r="S70" s="12"/>
      <c r="T70" s="12"/>
      <c r="U70" s="12"/>
      <c r="V70" s="12"/>
      <c r="W70" s="12"/>
    </row>
    <row r="71" spans="1:23" s="11" customFormat="1" ht="12.75" customHeight="1" x14ac:dyDescent="0.2">
      <c r="A71" s="40"/>
      <c r="B71" s="41"/>
      <c r="C71" s="42"/>
      <c r="D71" s="42"/>
      <c r="E71" s="29"/>
      <c r="F71" s="30"/>
      <c r="G71" s="23"/>
      <c r="H71" s="23"/>
      <c r="I71" s="23"/>
      <c r="J71" s="23"/>
      <c r="K71" s="23"/>
      <c r="L71" s="23"/>
      <c r="M71" s="23"/>
      <c r="N71" s="23"/>
      <c r="O71" s="23"/>
      <c r="P71" s="23"/>
      <c r="Q71" s="23"/>
      <c r="R71" s="23"/>
      <c r="S71" s="12"/>
      <c r="T71" s="12"/>
      <c r="U71" s="12"/>
      <c r="V71" s="12"/>
      <c r="W71" s="12"/>
    </row>
    <row r="72" spans="1:23" s="11" customFormat="1" ht="12.75" x14ac:dyDescent="0.2">
      <c r="A72" s="43" t="s">
        <v>94</v>
      </c>
      <c r="B72" s="51" t="s">
        <v>80</v>
      </c>
      <c r="C72" s="44"/>
      <c r="D72" s="44"/>
      <c r="E72" s="31"/>
      <c r="F72" s="32"/>
      <c r="G72" s="23"/>
      <c r="H72" s="23"/>
      <c r="I72" s="23"/>
      <c r="J72" s="23"/>
      <c r="K72" s="23"/>
      <c r="L72" s="23"/>
      <c r="M72" s="23"/>
      <c r="N72" s="23"/>
      <c r="O72" s="23"/>
      <c r="P72" s="23"/>
      <c r="Q72" s="23"/>
      <c r="R72" s="23"/>
      <c r="S72" s="12"/>
      <c r="T72" s="12"/>
      <c r="U72" s="12"/>
      <c r="V72" s="12"/>
      <c r="W72" s="12"/>
    </row>
    <row r="73" spans="1:23" s="11" customFormat="1" ht="12.75" x14ac:dyDescent="0.2">
      <c r="A73" s="43"/>
      <c r="B73" s="57"/>
      <c r="C73" s="44"/>
      <c r="D73" s="44"/>
      <c r="E73" s="31"/>
      <c r="F73" s="32"/>
      <c r="G73" s="23"/>
      <c r="H73" s="23"/>
      <c r="I73" s="23"/>
      <c r="J73" s="23"/>
      <c r="K73" s="23"/>
      <c r="L73" s="23"/>
      <c r="M73" s="23"/>
      <c r="N73" s="23"/>
      <c r="O73" s="23"/>
      <c r="P73" s="23"/>
      <c r="Q73" s="23"/>
      <c r="R73" s="23"/>
      <c r="S73" s="12"/>
      <c r="T73" s="12"/>
      <c r="U73" s="12"/>
      <c r="V73" s="12"/>
      <c r="W73" s="12"/>
    </row>
    <row r="74" spans="1:23" s="11" customFormat="1" ht="63.75" x14ac:dyDescent="0.2">
      <c r="A74" s="35" t="s">
        <v>102</v>
      </c>
      <c r="B74" s="45" t="s">
        <v>83</v>
      </c>
      <c r="C74" s="36">
        <v>2</v>
      </c>
      <c r="D74" s="36" t="s">
        <v>56</v>
      </c>
      <c r="E74" s="25"/>
      <c r="F74" s="26">
        <f>C74*E74</f>
        <v>0</v>
      </c>
      <c r="G74" s="23"/>
      <c r="H74" s="23"/>
      <c r="I74" s="23"/>
      <c r="J74" s="23"/>
      <c r="K74" s="23"/>
      <c r="L74" s="23"/>
      <c r="M74" s="23"/>
      <c r="N74" s="23"/>
      <c r="O74" s="23"/>
      <c r="P74" s="23"/>
      <c r="Q74" s="23"/>
      <c r="R74" s="23"/>
      <c r="S74" s="12"/>
      <c r="T74" s="12"/>
      <c r="U74" s="12"/>
      <c r="V74" s="12"/>
      <c r="W74" s="12"/>
    </row>
    <row r="75" spans="1:23" s="11" customFormat="1" ht="38.25" hidden="1" x14ac:dyDescent="0.2">
      <c r="A75" s="35" t="s">
        <v>104</v>
      </c>
      <c r="B75" s="45" t="s">
        <v>124</v>
      </c>
      <c r="C75" s="36">
        <v>0</v>
      </c>
      <c r="D75" s="36" t="s">
        <v>56</v>
      </c>
      <c r="E75" s="25"/>
      <c r="F75" s="26">
        <f>C75*E75</f>
        <v>0</v>
      </c>
      <c r="G75" s="23"/>
      <c r="H75" s="23"/>
      <c r="I75" s="23"/>
      <c r="J75" s="23"/>
      <c r="K75" s="23"/>
      <c r="L75" s="23"/>
      <c r="M75" s="23"/>
      <c r="N75" s="23"/>
      <c r="O75" s="23"/>
      <c r="P75" s="23"/>
      <c r="Q75" s="23"/>
      <c r="R75" s="23"/>
      <c r="S75" s="12"/>
      <c r="T75" s="12"/>
      <c r="U75" s="12"/>
      <c r="V75" s="12"/>
      <c r="W75" s="12"/>
    </row>
    <row r="76" spans="1:23" s="11" customFormat="1" ht="38.25" x14ac:dyDescent="0.2">
      <c r="A76" s="35" t="s">
        <v>105</v>
      </c>
      <c r="B76" s="46" t="s">
        <v>84</v>
      </c>
      <c r="C76" s="36">
        <v>8</v>
      </c>
      <c r="D76" s="36" t="s">
        <v>101</v>
      </c>
      <c r="E76" s="25"/>
      <c r="F76" s="26">
        <f>C76*E76</f>
        <v>0</v>
      </c>
      <c r="G76" s="23"/>
      <c r="H76" s="23"/>
      <c r="I76" s="23"/>
      <c r="J76" s="23"/>
      <c r="K76" s="23"/>
      <c r="L76" s="23"/>
      <c r="M76" s="23"/>
      <c r="N76" s="23"/>
      <c r="O76" s="23"/>
      <c r="P76" s="23"/>
      <c r="Q76" s="23"/>
      <c r="R76" s="23"/>
      <c r="S76" s="12"/>
      <c r="T76" s="12"/>
      <c r="U76" s="12"/>
      <c r="V76" s="12"/>
      <c r="W76" s="12"/>
    </row>
    <row r="77" spans="1:23" s="11" customFormat="1" ht="38.25" x14ac:dyDescent="0.2">
      <c r="A77" s="35" t="s">
        <v>106</v>
      </c>
      <c r="B77" s="46" t="s">
        <v>92</v>
      </c>
      <c r="C77" s="36">
        <v>1</v>
      </c>
      <c r="D77" s="36" t="s">
        <v>10</v>
      </c>
      <c r="E77" s="25"/>
      <c r="F77" s="26">
        <f t="shared" ref="F77:F85" si="3">C77*E77</f>
        <v>0</v>
      </c>
      <c r="G77" s="23"/>
      <c r="H77" s="23"/>
      <c r="I77" s="23"/>
      <c r="J77" s="23"/>
      <c r="K77" s="23"/>
      <c r="L77" s="23"/>
      <c r="M77" s="23"/>
      <c r="N77" s="23"/>
      <c r="O77" s="23"/>
      <c r="P77" s="23"/>
      <c r="Q77" s="23"/>
      <c r="R77" s="23"/>
      <c r="S77" s="12"/>
      <c r="T77" s="12"/>
      <c r="U77" s="12"/>
      <c r="V77" s="12"/>
      <c r="W77" s="12"/>
    </row>
    <row r="78" spans="1:23" s="11" customFormat="1" ht="25.5" hidden="1" x14ac:dyDescent="0.2">
      <c r="A78" s="35" t="s">
        <v>103</v>
      </c>
      <c r="B78" s="46" t="s">
        <v>125</v>
      </c>
      <c r="C78" s="36">
        <v>0</v>
      </c>
      <c r="D78" s="36" t="s">
        <v>56</v>
      </c>
      <c r="E78" s="25"/>
      <c r="F78" s="26">
        <f t="shared" si="3"/>
        <v>0</v>
      </c>
      <c r="G78" s="23"/>
      <c r="H78" s="23"/>
      <c r="I78" s="23"/>
      <c r="J78" s="23"/>
      <c r="K78" s="23"/>
      <c r="L78" s="23"/>
      <c r="M78" s="23"/>
      <c r="N78" s="23"/>
      <c r="O78" s="23"/>
      <c r="P78" s="23"/>
      <c r="Q78" s="23"/>
      <c r="R78" s="23"/>
      <c r="S78" s="12"/>
      <c r="T78" s="12"/>
      <c r="U78" s="12"/>
      <c r="V78" s="12"/>
      <c r="W78" s="12"/>
    </row>
    <row r="79" spans="1:23" s="11" customFormat="1" ht="25.5" x14ac:dyDescent="0.2">
      <c r="A79" s="35" t="s">
        <v>107</v>
      </c>
      <c r="B79" s="45" t="s">
        <v>85</v>
      </c>
      <c r="C79" s="36"/>
      <c r="D79" s="36"/>
      <c r="E79" s="25"/>
      <c r="F79" s="26">
        <f t="shared" si="3"/>
        <v>0</v>
      </c>
      <c r="G79" s="23"/>
      <c r="H79" s="23"/>
      <c r="I79" s="23"/>
      <c r="J79" s="23"/>
      <c r="K79" s="23"/>
      <c r="L79" s="23"/>
      <c r="M79" s="23"/>
      <c r="N79" s="23"/>
      <c r="O79" s="23"/>
      <c r="P79" s="23"/>
      <c r="Q79" s="23"/>
      <c r="R79" s="23"/>
      <c r="S79" s="12"/>
      <c r="T79" s="12"/>
      <c r="U79" s="12"/>
      <c r="V79" s="12"/>
      <c r="W79" s="12"/>
    </row>
    <row r="80" spans="1:23" s="11" customFormat="1" ht="25.5" x14ac:dyDescent="0.2">
      <c r="A80" s="35" t="s">
        <v>108</v>
      </c>
      <c r="B80" s="45" t="s">
        <v>86</v>
      </c>
      <c r="C80" s="36">
        <v>4</v>
      </c>
      <c r="D80" s="36" t="s">
        <v>56</v>
      </c>
      <c r="E80" s="25"/>
      <c r="F80" s="26">
        <f t="shared" si="3"/>
        <v>0</v>
      </c>
      <c r="G80" s="23"/>
      <c r="H80" s="23"/>
      <c r="I80" s="23"/>
      <c r="J80" s="23"/>
      <c r="K80" s="23"/>
      <c r="L80" s="23"/>
      <c r="M80" s="23"/>
      <c r="N80" s="23"/>
      <c r="O80" s="23"/>
      <c r="P80" s="23"/>
      <c r="Q80" s="23"/>
      <c r="R80" s="23"/>
      <c r="S80" s="12"/>
      <c r="T80" s="12"/>
      <c r="U80" s="12"/>
      <c r="V80" s="12"/>
      <c r="W80" s="12"/>
    </row>
    <row r="81" spans="1:23" s="11" customFormat="1" ht="25.5" x14ac:dyDescent="0.2">
      <c r="A81" s="35" t="s">
        <v>109</v>
      </c>
      <c r="B81" s="45" t="s">
        <v>87</v>
      </c>
      <c r="C81" s="36">
        <v>7</v>
      </c>
      <c r="D81" s="36" t="s">
        <v>19</v>
      </c>
      <c r="E81" s="25"/>
      <c r="F81" s="26">
        <f t="shared" si="3"/>
        <v>0</v>
      </c>
      <c r="G81" s="23"/>
      <c r="H81" s="23"/>
      <c r="I81" s="23"/>
      <c r="J81" s="23"/>
      <c r="K81" s="23"/>
      <c r="L81" s="23"/>
      <c r="M81" s="23"/>
      <c r="N81" s="23"/>
      <c r="O81" s="23"/>
      <c r="P81" s="23"/>
      <c r="Q81" s="23"/>
      <c r="R81" s="23"/>
      <c r="S81" s="12"/>
      <c r="T81" s="12"/>
      <c r="U81" s="12"/>
      <c r="V81" s="12"/>
      <c r="W81" s="12"/>
    </row>
    <row r="82" spans="1:23" s="11" customFormat="1" ht="38.25" x14ac:dyDescent="0.2">
      <c r="A82" s="35" t="s">
        <v>110</v>
      </c>
      <c r="B82" s="45" t="s">
        <v>88</v>
      </c>
      <c r="C82" s="36">
        <v>4</v>
      </c>
      <c r="D82" s="36" t="s">
        <v>56</v>
      </c>
      <c r="E82" s="25"/>
      <c r="F82" s="26">
        <f t="shared" si="3"/>
        <v>0</v>
      </c>
      <c r="G82" s="23"/>
      <c r="H82" s="23"/>
      <c r="I82" s="23"/>
      <c r="J82" s="23"/>
      <c r="K82" s="23"/>
      <c r="L82" s="23"/>
      <c r="M82" s="23"/>
      <c r="N82" s="23"/>
      <c r="O82" s="23"/>
      <c r="P82" s="23"/>
      <c r="Q82" s="23"/>
      <c r="R82" s="23"/>
      <c r="S82" s="12"/>
      <c r="T82" s="12"/>
      <c r="U82" s="12"/>
      <c r="V82" s="12"/>
      <c r="W82" s="12"/>
    </row>
    <row r="83" spans="1:23" s="11" customFormat="1" ht="51" x14ac:dyDescent="0.2">
      <c r="A83" s="35" t="s">
        <v>111</v>
      </c>
      <c r="B83" s="45" t="s">
        <v>89</v>
      </c>
      <c r="C83" s="36">
        <v>4</v>
      </c>
      <c r="D83" s="36" t="s">
        <v>56</v>
      </c>
      <c r="E83" s="25"/>
      <c r="F83" s="26">
        <f t="shared" si="3"/>
        <v>0</v>
      </c>
      <c r="G83" s="23"/>
      <c r="H83" s="23"/>
      <c r="I83" s="23"/>
      <c r="J83" s="23"/>
      <c r="K83" s="23"/>
      <c r="L83" s="23"/>
      <c r="M83" s="23"/>
      <c r="N83" s="23"/>
      <c r="O83" s="23"/>
      <c r="P83" s="23"/>
      <c r="Q83" s="23"/>
      <c r="R83" s="23"/>
      <c r="S83" s="12"/>
      <c r="T83" s="12"/>
      <c r="U83" s="12"/>
      <c r="V83" s="12"/>
      <c r="W83" s="12"/>
    </row>
    <row r="84" spans="1:23" s="11" customFormat="1" ht="25.5" x14ac:dyDescent="0.2">
      <c r="A84" s="35" t="s">
        <v>112</v>
      </c>
      <c r="B84" s="45" t="s">
        <v>90</v>
      </c>
      <c r="C84" s="36">
        <v>6</v>
      </c>
      <c r="D84" s="36" t="s">
        <v>56</v>
      </c>
      <c r="E84" s="25"/>
      <c r="F84" s="26">
        <f t="shared" si="3"/>
        <v>0</v>
      </c>
      <c r="G84" s="23"/>
      <c r="H84" s="23"/>
      <c r="I84" s="23"/>
      <c r="J84" s="23"/>
      <c r="K84" s="23"/>
      <c r="L84" s="23"/>
      <c r="M84" s="23"/>
      <c r="N84" s="23"/>
      <c r="O84" s="23"/>
      <c r="P84" s="23"/>
      <c r="Q84" s="23"/>
      <c r="R84" s="23"/>
      <c r="S84" s="12"/>
      <c r="T84" s="12"/>
      <c r="U84" s="12"/>
      <c r="V84" s="12"/>
      <c r="W84" s="12"/>
    </row>
    <row r="85" spans="1:23" s="11" customFormat="1" ht="63.75" x14ac:dyDescent="0.2">
      <c r="A85" s="35" t="s">
        <v>154</v>
      </c>
      <c r="B85" s="45" t="s">
        <v>91</v>
      </c>
      <c r="C85" s="36">
        <v>14</v>
      </c>
      <c r="D85" s="36" t="s">
        <v>56</v>
      </c>
      <c r="E85" s="25"/>
      <c r="F85" s="26">
        <f t="shared" si="3"/>
        <v>0</v>
      </c>
      <c r="G85" s="23"/>
      <c r="H85" s="23"/>
      <c r="I85" s="23"/>
      <c r="J85" s="23"/>
      <c r="K85" s="23"/>
      <c r="L85" s="23"/>
      <c r="M85" s="23"/>
      <c r="N85" s="23"/>
      <c r="O85" s="23"/>
      <c r="P85" s="23"/>
      <c r="Q85" s="23"/>
      <c r="R85" s="23"/>
      <c r="S85" s="12"/>
      <c r="T85" s="12"/>
      <c r="U85" s="12"/>
      <c r="V85" s="12"/>
      <c r="W85" s="12"/>
    </row>
    <row r="86" spans="1:23" s="11" customFormat="1" ht="12.75" x14ac:dyDescent="0.2">
      <c r="A86" s="52"/>
      <c r="B86" s="45"/>
      <c r="C86" s="53"/>
      <c r="D86" s="53"/>
      <c r="E86" s="54"/>
      <c r="F86" s="55"/>
      <c r="G86" s="23"/>
      <c r="H86" s="23"/>
      <c r="I86" s="23"/>
      <c r="J86" s="23"/>
      <c r="K86" s="23"/>
      <c r="L86" s="23"/>
      <c r="M86" s="23"/>
      <c r="N86" s="23"/>
      <c r="O86" s="23"/>
      <c r="P86" s="23"/>
      <c r="Q86" s="23"/>
      <c r="R86" s="23"/>
      <c r="S86" s="12"/>
      <c r="T86" s="12"/>
      <c r="U86" s="12"/>
      <c r="V86" s="12"/>
      <c r="W86" s="12"/>
    </row>
    <row r="87" spans="1:23" s="11" customFormat="1" ht="12.75" x14ac:dyDescent="0.2">
      <c r="A87" s="69"/>
      <c r="B87" s="60" t="s">
        <v>118</v>
      </c>
      <c r="C87" s="70"/>
      <c r="D87" s="70"/>
      <c r="E87" s="71"/>
      <c r="F87" s="72">
        <f>SUM(F72:F86)</f>
        <v>0</v>
      </c>
      <c r="G87" s="23"/>
      <c r="H87" s="23"/>
      <c r="I87" s="23"/>
      <c r="J87" s="23"/>
      <c r="K87" s="23"/>
      <c r="L87" s="23"/>
      <c r="M87" s="23"/>
      <c r="N87" s="23"/>
      <c r="O87" s="23"/>
      <c r="P87" s="23"/>
      <c r="Q87" s="23"/>
      <c r="R87" s="23"/>
      <c r="S87" s="12"/>
      <c r="T87" s="12"/>
      <c r="U87" s="12"/>
      <c r="V87" s="12"/>
      <c r="W87" s="12"/>
    </row>
    <row r="88" spans="1:23" s="11" customFormat="1" ht="12.75" customHeight="1" x14ac:dyDescent="0.2">
      <c r="A88" s="64"/>
      <c r="B88" s="65"/>
      <c r="C88" s="66"/>
      <c r="D88" s="66"/>
      <c r="E88" s="67"/>
      <c r="F88" s="68"/>
      <c r="G88" s="23"/>
      <c r="H88" s="23"/>
      <c r="I88" s="23"/>
      <c r="J88" s="23"/>
      <c r="K88" s="23"/>
      <c r="L88" s="23"/>
      <c r="M88" s="23"/>
      <c r="N88" s="23"/>
      <c r="O88" s="23"/>
      <c r="P88" s="23"/>
      <c r="Q88" s="23"/>
      <c r="R88" s="23"/>
      <c r="S88" s="12"/>
      <c r="T88" s="12"/>
      <c r="U88" s="12"/>
      <c r="V88" s="12"/>
      <c r="W88" s="12"/>
    </row>
    <row r="89" spans="1:23" s="11" customFormat="1" ht="12.75" x14ac:dyDescent="0.2">
      <c r="A89" s="99" t="s">
        <v>95</v>
      </c>
      <c r="B89" s="56" t="s">
        <v>96</v>
      </c>
      <c r="C89" s="100"/>
      <c r="D89" s="100"/>
      <c r="E89" s="31"/>
      <c r="F89" s="32"/>
      <c r="G89" s="23"/>
      <c r="H89" s="23"/>
      <c r="I89" s="23"/>
      <c r="J89" s="23"/>
      <c r="K89" s="23"/>
      <c r="L89" s="23"/>
      <c r="M89" s="23"/>
      <c r="N89" s="23"/>
      <c r="O89" s="23"/>
      <c r="P89" s="23"/>
      <c r="Q89" s="23"/>
      <c r="R89" s="23"/>
      <c r="S89" s="12"/>
      <c r="T89" s="12"/>
      <c r="U89" s="12"/>
      <c r="V89" s="12"/>
      <c r="W89" s="12"/>
    </row>
    <row r="90" spans="1:23" s="11" customFormat="1" ht="12.75" x14ac:dyDescent="0.2">
      <c r="A90" s="86"/>
      <c r="B90" s="101"/>
      <c r="C90" s="88"/>
      <c r="D90" s="88"/>
      <c r="E90" s="97"/>
      <c r="F90" s="32"/>
      <c r="G90" s="23"/>
      <c r="H90" s="23"/>
      <c r="I90" s="23"/>
      <c r="J90" s="23"/>
      <c r="K90" s="23"/>
      <c r="L90" s="23"/>
      <c r="M90" s="23"/>
      <c r="N90" s="23"/>
      <c r="O90" s="23"/>
      <c r="P90" s="23"/>
      <c r="Q90" s="23"/>
      <c r="R90" s="23"/>
      <c r="S90" s="12"/>
      <c r="T90" s="12"/>
      <c r="U90" s="12"/>
      <c r="V90" s="12"/>
      <c r="W90" s="12"/>
    </row>
    <row r="91" spans="1:23" s="11" customFormat="1" ht="63.75" x14ac:dyDescent="0.2">
      <c r="A91" s="86" t="s">
        <v>113</v>
      </c>
      <c r="B91" s="107" t="s">
        <v>98</v>
      </c>
      <c r="C91" s="88">
        <v>17.25</v>
      </c>
      <c r="D91" s="88" t="s">
        <v>56</v>
      </c>
      <c r="E91" s="98"/>
      <c r="F91" s="26">
        <f>C91*E91</f>
        <v>0</v>
      </c>
      <c r="G91" s="23"/>
      <c r="H91" s="23"/>
      <c r="I91" s="23"/>
      <c r="J91" s="23"/>
      <c r="K91" s="23"/>
      <c r="L91" s="23"/>
      <c r="M91" s="23"/>
      <c r="N91" s="23"/>
      <c r="O91" s="23"/>
      <c r="P91" s="23"/>
      <c r="Q91" s="23"/>
      <c r="R91" s="23"/>
      <c r="S91" s="12"/>
      <c r="T91" s="12"/>
      <c r="U91" s="12"/>
      <c r="V91" s="12"/>
      <c r="W91" s="12"/>
    </row>
    <row r="92" spans="1:23" s="11" customFormat="1" ht="38.25" x14ac:dyDescent="0.2">
      <c r="A92" s="86"/>
      <c r="B92" s="108" t="s">
        <v>97</v>
      </c>
      <c r="C92" s="88"/>
      <c r="D92" s="88"/>
      <c r="E92" s="98"/>
      <c r="F92" s="26">
        <f t="shared" ref="F92:F96" si="4">C92*E92</f>
        <v>0</v>
      </c>
      <c r="G92" s="23"/>
      <c r="H92" s="23"/>
      <c r="I92" s="23"/>
      <c r="J92" s="23"/>
      <c r="K92" s="23"/>
      <c r="L92" s="23"/>
      <c r="M92" s="23"/>
      <c r="N92" s="23"/>
      <c r="O92" s="23"/>
      <c r="P92" s="23"/>
      <c r="Q92" s="23"/>
      <c r="R92" s="23"/>
      <c r="S92" s="12"/>
      <c r="T92" s="12"/>
      <c r="U92" s="12"/>
      <c r="V92" s="12"/>
      <c r="W92" s="12"/>
    </row>
    <row r="93" spans="1:23" s="11" customFormat="1" ht="51" x14ac:dyDescent="0.2">
      <c r="A93" s="86" t="s">
        <v>114</v>
      </c>
      <c r="B93" s="109" t="s">
        <v>188</v>
      </c>
      <c r="C93" s="88">
        <v>4</v>
      </c>
      <c r="D93" s="88" t="s">
        <v>56</v>
      </c>
      <c r="E93" s="98"/>
      <c r="F93" s="26">
        <f t="shared" si="4"/>
        <v>0</v>
      </c>
      <c r="G93" s="23"/>
      <c r="H93" s="23"/>
      <c r="I93" s="23"/>
      <c r="J93" s="23"/>
      <c r="K93" s="23"/>
      <c r="L93" s="23"/>
      <c r="M93" s="23"/>
      <c r="N93" s="23"/>
      <c r="O93" s="23"/>
      <c r="P93" s="23"/>
      <c r="Q93" s="23"/>
      <c r="R93" s="23"/>
      <c r="S93" s="12"/>
      <c r="T93" s="12"/>
      <c r="U93" s="12"/>
      <c r="V93" s="12"/>
      <c r="W93" s="12"/>
    </row>
    <row r="94" spans="1:23" s="11" customFormat="1" ht="38.25" x14ac:dyDescent="0.2">
      <c r="A94" s="86"/>
      <c r="B94" s="108" t="s">
        <v>97</v>
      </c>
      <c r="C94" s="88"/>
      <c r="D94" s="88"/>
      <c r="E94" s="98"/>
      <c r="F94" s="26">
        <f t="shared" si="4"/>
        <v>0</v>
      </c>
      <c r="G94" s="23"/>
      <c r="H94" s="23"/>
      <c r="I94" s="23"/>
      <c r="J94" s="23"/>
      <c r="K94" s="23"/>
      <c r="L94" s="23"/>
      <c r="M94" s="23"/>
      <c r="N94" s="23"/>
      <c r="O94" s="23"/>
      <c r="P94" s="23"/>
      <c r="Q94" s="23"/>
      <c r="R94" s="23"/>
      <c r="S94" s="12"/>
      <c r="T94" s="12"/>
      <c r="U94" s="12"/>
      <c r="V94" s="12"/>
      <c r="W94" s="12"/>
    </row>
    <row r="95" spans="1:23" s="11" customFormat="1" ht="38.25" hidden="1" x14ac:dyDescent="0.2">
      <c r="A95" s="86" t="s">
        <v>115</v>
      </c>
      <c r="B95" s="107" t="s">
        <v>99</v>
      </c>
      <c r="C95" s="88">
        <v>0</v>
      </c>
      <c r="D95" s="88" t="s">
        <v>19</v>
      </c>
      <c r="E95" s="98"/>
      <c r="F95" s="26">
        <f t="shared" si="4"/>
        <v>0</v>
      </c>
      <c r="G95" s="23"/>
      <c r="H95" s="23"/>
      <c r="I95" s="23"/>
      <c r="J95" s="23"/>
      <c r="K95" s="23"/>
      <c r="L95" s="23"/>
      <c r="M95" s="23"/>
      <c r="N95" s="23"/>
      <c r="O95" s="23"/>
      <c r="P95" s="23"/>
      <c r="Q95" s="23"/>
      <c r="R95" s="23"/>
      <c r="S95" s="12"/>
      <c r="T95" s="12"/>
      <c r="U95" s="12"/>
      <c r="V95" s="12"/>
      <c r="W95" s="12"/>
    </row>
    <row r="96" spans="1:23" s="11" customFormat="1" ht="38.25" x14ac:dyDescent="0.2">
      <c r="A96" s="86" t="s">
        <v>116</v>
      </c>
      <c r="B96" s="107" t="s">
        <v>100</v>
      </c>
      <c r="C96" s="88">
        <v>1</v>
      </c>
      <c r="D96" s="88" t="s">
        <v>19</v>
      </c>
      <c r="E96" s="98"/>
      <c r="F96" s="26">
        <f t="shared" si="4"/>
        <v>0</v>
      </c>
      <c r="G96" s="23"/>
      <c r="H96" s="23"/>
      <c r="I96" s="23"/>
      <c r="J96" s="23"/>
      <c r="K96" s="23"/>
      <c r="L96" s="23"/>
      <c r="M96" s="23"/>
      <c r="N96" s="23"/>
      <c r="O96" s="23"/>
      <c r="P96" s="23"/>
      <c r="Q96" s="23"/>
      <c r="R96" s="23"/>
      <c r="S96" s="12"/>
      <c r="T96" s="12"/>
      <c r="U96" s="12"/>
      <c r="V96" s="12"/>
      <c r="W96" s="12"/>
    </row>
    <row r="97" spans="1:23" s="11" customFormat="1" ht="12.75" x14ac:dyDescent="0.2">
      <c r="A97" s="99"/>
      <c r="B97" s="45"/>
      <c r="C97" s="100"/>
      <c r="D97" s="100"/>
      <c r="E97" s="54"/>
      <c r="F97" s="55"/>
      <c r="G97" s="23"/>
      <c r="H97" s="23"/>
      <c r="I97" s="23"/>
      <c r="J97" s="23"/>
      <c r="K97" s="23"/>
      <c r="L97" s="23"/>
      <c r="M97" s="23"/>
      <c r="N97" s="23"/>
      <c r="O97" s="23"/>
      <c r="P97" s="23"/>
      <c r="Q97" s="23"/>
      <c r="R97" s="23"/>
      <c r="S97" s="12"/>
      <c r="T97" s="12"/>
      <c r="U97" s="12"/>
      <c r="V97" s="12"/>
      <c r="W97" s="12"/>
    </row>
    <row r="98" spans="1:23" s="11" customFormat="1" ht="12.75" x14ac:dyDescent="0.2">
      <c r="A98" s="59"/>
      <c r="B98" s="60" t="s">
        <v>122</v>
      </c>
      <c r="C98" s="61"/>
      <c r="D98" s="61"/>
      <c r="E98" s="62"/>
      <c r="F98" s="63"/>
      <c r="G98" s="23"/>
      <c r="H98" s="23"/>
      <c r="I98" s="23"/>
      <c r="J98" s="23"/>
      <c r="K98" s="23"/>
      <c r="L98" s="23"/>
      <c r="M98" s="23"/>
      <c r="N98" s="23"/>
      <c r="O98" s="23"/>
      <c r="P98" s="23"/>
      <c r="Q98" s="23"/>
      <c r="R98" s="23"/>
      <c r="S98" s="12"/>
      <c r="T98" s="12"/>
      <c r="U98" s="12"/>
      <c r="V98" s="12"/>
      <c r="W98" s="12"/>
    </row>
    <row r="99" spans="1:23" s="11" customFormat="1" ht="12.75" x14ac:dyDescent="0.2">
      <c r="A99" s="43"/>
      <c r="B99" s="45"/>
      <c r="C99" s="44"/>
      <c r="D99" s="44"/>
      <c r="E99" s="58"/>
      <c r="F99" s="32"/>
      <c r="G99" s="23"/>
      <c r="H99" s="23"/>
      <c r="I99" s="23"/>
      <c r="J99" s="23"/>
      <c r="K99" s="23"/>
      <c r="L99" s="23"/>
      <c r="M99" s="23"/>
      <c r="N99" s="23"/>
      <c r="O99" s="23"/>
      <c r="P99" s="23"/>
      <c r="Q99" s="23"/>
      <c r="R99" s="23"/>
      <c r="S99" s="12"/>
      <c r="T99" s="12"/>
      <c r="U99" s="12"/>
      <c r="V99" s="12"/>
      <c r="W99" s="12"/>
    </row>
    <row r="100" spans="1:23" s="11" customFormat="1" ht="12.75" x14ac:dyDescent="0.2">
      <c r="A100" s="35"/>
      <c r="B100" s="45"/>
      <c r="C100" s="36"/>
      <c r="D100" s="36"/>
      <c r="E100" s="25"/>
      <c r="F100" s="26"/>
      <c r="G100" s="23"/>
      <c r="H100" s="23"/>
      <c r="I100" s="23"/>
      <c r="J100" s="23"/>
      <c r="K100" s="23"/>
      <c r="L100" s="23"/>
      <c r="M100" s="23"/>
      <c r="N100" s="23"/>
      <c r="O100" s="23"/>
      <c r="P100" s="23"/>
      <c r="Q100" s="23"/>
      <c r="R100" s="23"/>
      <c r="S100" s="12"/>
      <c r="T100" s="12"/>
      <c r="U100" s="12"/>
      <c r="V100" s="12"/>
      <c r="W100" s="12"/>
    </row>
    <row r="101" spans="1:23" s="11" customFormat="1" ht="12.75" x14ac:dyDescent="0.2">
      <c r="A101" s="99" t="s">
        <v>155</v>
      </c>
      <c r="B101" s="56" t="s">
        <v>123</v>
      </c>
      <c r="C101" s="100"/>
      <c r="D101" s="100"/>
      <c r="E101" s="105"/>
      <c r="F101" s="106"/>
      <c r="G101" s="23"/>
      <c r="H101" s="23"/>
      <c r="I101" s="23"/>
      <c r="J101" s="23"/>
      <c r="K101" s="23"/>
      <c r="L101" s="23"/>
      <c r="M101" s="23"/>
      <c r="N101" s="23"/>
      <c r="O101" s="23"/>
      <c r="P101" s="23"/>
      <c r="Q101" s="23"/>
      <c r="R101" s="23"/>
      <c r="S101" s="12"/>
      <c r="T101" s="12"/>
      <c r="U101" s="12"/>
      <c r="V101" s="12"/>
      <c r="W101" s="12"/>
    </row>
    <row r="102" spans="1:23" s="11" customFormat="1" ht="12.75" x14ac:dyDescent="0.2">
      <c r="A102" s="86"/>
      <c r="B102" s="101"/>
      <c r="C102" s="88"/>
      <c r="D102" s="88"/>
      <c r="E102" s="90"/>
      <c r="F102" s="90"/>
      <c r="G102" s="23"/>
      <c r="H102" s="23"/>
      <c r="I102" s="23"/>
      <c r="J102" s="23"/>
      <c r="K102" s="23"/>
      <c r="L102" s="23"/>
      <c r="M102" s="23"/>
      <c r="N102" s="23"/>
      <c r="O102" s="23"/>
      <c r="P102" s="23"/>
      <c r="Q102" s="23"/>
      <c r="R102" s="23"/>
      <c r="S102" s="12"/>
      <c r="T102" s="12"/>
      <c r="U102" s="12"/>
      <c r="V102" s="12"/>
      <c r="W102" s="12"/>
    </row>
    <row r="103" spans="1:23" s="11" customFormat="1" ht="25.5" x14ac:dyDescent="0.2">
      <c r="A103" s="86" t="s">
        <v>168</v>
      </c>
      <c r="B103" s="102" t="s">
        <v>126</v>
      </c>
      <c r="C103" s="88">
        <v>8</v>
      </c>
      <c r="D103" s="88" t="s">
        <v>56</v>
      </c>
      <c r="E103" s="89"/>
      <c r="F103" s="90">
        <f>C103*E103</f>
        <v>0</v>
      </c>
      <c r="G103" s="23"/>
      <c r="H103" s="23"/>
      <c r="I103" s="23"/>
      <c r="J103" s="23"/>
      <c r="K103" s="23"/>
      <c r="L103" s="23"/>
      <c r="M103" s="23"/>
      <c r="N103" s="23"/>
      <c r="O103" s="23"/>
      <c r="P103" s="23"/>
      <c r="Q103" s="23"/>
      <c r="R103" s="23"/>
      <c r="S103" s="12"/>
      <c r="T103" s="12"/>
      <c r="U103" s="12"/>
      <c r="V103" s="12"/>
      <c r="W103" s="12"/>
    </row>
    <row r="104" spans="1:23" s="11" customFormat="1" ht="51" x14ac:dyDescent="0.2">
      <c r="A104" s="86" t="s">
        <v>169</v>
      </c>
      <c r="B104" s="104" t="s">
        <v>127</v>
      </c>
      <c r="C104" s="88">
        <v>8</v>
      </c>
      <c r="D104" s="88" t="s">
        <v>56</v>
      </c>
      <c r="E104" s="89"/>
      <c r="F104" s="90">
        <f>C104*E104</f>
        <v>0</v>
      </c>
      <c r="G104" s="23"/>
      <c r="H104" s="23"/>
      <c r="I104" s="23"/>
      <c r="J104" s="23"/>
      <c r="K104" s="23"/>
      <c r="L104" s="23"/>
      <c r="M104" s="23"/>
      <c r="N104" s="23"/>
      <c r="O104" s="23"/>
      <c r="P104" s="23"/>
      <c r="Q104" s="23"/>
      <c r="R104" s="23"/>
      <c r="S104" s="12"/>
      <c r="T104" s="12"/>
      <c r="U104" s="12"/>
      <c r="V104" s="12"/>
      <c r="W104" s="12"/>
    </row>
    <row r="105" spans="1:23" s="11" customFormat="1" ht="38.25" x14ac:dyDescent="0.2">
      <c r="A105" s="86" t="s">
        <v>170</v>
      </c>
      <c r="B105" s="102" t="s">
        <v>128</v>
      </c>
      <c r="C105" s="88">
        <v>8</v>
      </c>
      <c r="D105" s="88" t="s">
        <v>56</v>
      </c>
      <c r="E105" s="89"/>
      <c r="F105" s="90">
        <f>C105*E105</f>
        <v>0</v>
      </c>
      <c r="G105" s="23"/>
      <c r="H105" s="23"/>
      <c r="I105" s="23"/>
      <c r="J105" s="23"/>
      <c r="K105" s="23"/>
      <c r="L105" s="23"/>
      <c r="M105" s="23"/>
      <c r="N105" s="23"/>
      <c r="O105" s="23"/>
      <c r="P105" s="23"/>
      <c r="Q105" s="23"/>
      <c r="R105" s="23"/>
      <c r="S105" s="12"/>
      <c r="T105" s="12"/>
      <c r="U105" s="12"/>
      <c r="V105" s="12"/>
      <c r="W105" s="12"/>
    </row>
    <row r="106" spans="1:23" s="11" customFormat="1" ht="12.75" x14ac:dyDescent="0.2">
      <c r="A106" s="43"/>
      <c r="B106" s="28"/>
      <c r="C106" s="44"/>
      <c r="D106" s="44"/>
      <c r="E106" s="58"/>
      <c r="F106" s="32"/>
      <c r="G106" s="23"/>
      <c r="H106" s="23"/>
      <c r="I106" s="23"/>
      <c r="J106" s="23"/>
      <c r="K106" s="23"/>
      <c r="L106" s="23"/>
      <c r="M106" s="23"/>
      <c r="N106" s="23"/>
      <c r="O106" s="23"/>
      <c r="P106" s="23"/>
      <c r="Q106" s="23"/>
      <c r="R106" s="23"/>
      <c r="S106" s="12"/>
      <c r="T106" s="12"/>
      <c r="U106" s="12"/>
      <c r="V106" s="12"/>
      <c r="W106" s="12"/>
    </row>
    <row r="107" spans="1:23" s="11" customFormat="1" ht="12.75" x14ac:dyDescent="0.2">
      <c r="A107" s="52"/>
      <c r="B107" s="45"/>
      <c r="C107" s="53"/>
      <c r="D107" s="53"/>
      <c r="E107" s="54"/>
      <c r="F107" s="55"/>
      <c r="G107" s="23"/>
      <c r="H107" s="23"/>
      <c r="I107" s="23"/>
      <c r="J107" s="23"/>
      <c r="K107" s="23"/>
      <c r="L107" s="23"/>
      <c r="M107" s="23"/>
      <c r="N107" s="23"/>
      <c r="O107" s="23"/>
      <c r="P107" s="23"/>
      <c r="Q107" s="23"/>
      <c r="R107" s="23"/>
      <c r="S107" s="12"/>
      <c r="T107" s="12"/>
      <c r="U107" s="12"/>
      <c r="V107" s="12"/>
      <c r="W107" s="12"/>
    </row>
    <row r="108" spans="1:23" s="11" customFormat="1" ht="12.75" x14ac:dyDescent="0.2">
      <c r="A108" s="74"/>
      <c r="B108" s="60" t="s">
        <v>167</v>
      </c>
      <c r="C108" s="61"/>
      <c r="D108" s="61"/>
      <c r="E108" s="62"/>
      <c r="F108" s="75">
        <f>SUM(F103:F107)</f>
        <v>0</v>
      </c>
      <c r="G108" s="23"/>
      <c r="H108" s="23"/>
      <c r="I108" s="23"/>
      <c r="J108" s="23"/>
      <c r="K108" s="23"/>
      <c r="L108" s="23"/>
      <c r="M108" s="23"/>
      <c r="N108" s="23"/>
      <c r="O108" s="23"/>
      <c r="P108" s="23"/>
      <c r="Q108" s="23"/>
      <c r="R108" s="23"/>
      <c r="S108" s="12"/>
      <c r="T108" s="12"/>
      <c r="U108" s="12"/>
      <c r="V108" s="12"/>
      <c r="W108" s="12"/>
    </row>
    <row r="109" spans="1:23" s="11" customFormat="1" ht="12.75" x14ac:dyDescent="0.2">
      <c r="A109" s="43"/>
      <c r="B109" s="45"/>
      <c r="C109" s="44"/>
      <c r="D109" s="44"/>
      <c r="E109" s="58"/>
      <c r="F109" s="32">
        <f>C109*E109</f>
        <v>0</v>
      </c>
      <c r="G109" s="23"/>
      <c r="H109" s="23"/>
      <c r="I109" s="23"/>
      <c r="J109" s="23"/>
      <c r="K109" s="23"/>
      <c r="L109" s="23"/>
      <c r="M109" s="23"/>
      <c r="N109" s="23"/>
      <c r="O109" s="23"/>
      <c r="P109" s="23"/>
      <c r="Q109" s="23"/>
      <c r="R109" s="23"/>
      <c r="S109" s="12"/>
      <c r="T109" s="12"/>
      <c r="U109" s="12"/>
      <c r="V109" s="12"/>
      <c r="W109" s="12"/>
    </row>
    <row r="110" spans="1:23" s="11" customFormat="1" ht="12.75" x14ac:dyDescent="0.2">
      <c r="A110" s="99" t="s">
        <v>171</v>
      </c>
      <c r="B110" s="56" t="s">
        <v>156</v>
      </c>
      <c r="C110" s="100"/>
      <c r="D110" s="100"/>
      <c r="E110" s="31"/>
      <c r="F110" s="32"/>
      <c r="G110" s="23"/>
      <c r="H110" s="23"/>
      <c r="I110" s="23"/>
      <c r="J110" s="23"/>
      <c r="K110" s="23"/>
      <c r="L110" s="23"/>
      <c r="M110" s="23"/>
      <c r="N110" s="23"/>
      <c r="O110" s="23"/>
      <c r="P110" s="23"/>
      <c r="Q110" s="23"/>
      <c r="R110" s="23"/>
      <c r="S110" s="12"/>
      <c r="T110" s="12"/>
      <c r="U110" s="12"/>
      <c r="V110" s="12"/>
      <c r="W110" s="12"/>
    </row>
    <row r="111" spans="1:23" s="11" customFormat="1" ht="12.75" x14ac:dyDescent="0.2">
      <c r="A111" s="86"/>
      <c r="B111" s="101"/>
      <c r="C111" s="88"/>
      <c r="D111" s="88"/>
      <c r="E111" s="97"/>
      <c r="F111" s="32"/>
      <c r="G111" s="23"/>
      <c r="H111" s="23"/>
      <c r="I111" s="23"/>
      <c r="J111" s="23"/>
      <c r="K111" s="23"/>
      <c r="L111" s="23"/>
      <c r="M111" s="23"/>
      <c r="N111" s="23"/>
      <c r="O111" s="23"/>
      <c r="P111" s="23"/>
      <c r="Q111" s="23"/>
      <c r="R111" s="23"/>
      <c r="S111" s="12"/>
      <c r="T111" s="12"/>
      <c r="U111" s="12"/>
      <c r="V111" s="12"/>
      <c r="W111" s="12"/>
    </row>
    <row r="112" spans="1:23" s="11" customFormat="1" ht="25.5" x14ac:dyDescent="0.2">
      <c r="A112" s="86" t="s">
        <v>172</v>
      </c>
      <c r="B112" s="102" t="s">
        <v>158</v>
      </c>
      <c r="C112" s="88">
        <v>1</v>
      </c>
      <c r="D112" s="88" t="s">
        <v>10</v>
      </c>
      <c r="E112" s="98"/>
      <c r="F112" s="26">
        <f t="shared" ref="F112:F120" si="5">C112*E112</f>
        <v>0</v>
      </c>
      <c r="G112" s="23"/>
      <c r="H112" s="23"/>
      <c r="I112" s="23"/>
      <c r="J112" s="23"/>
      <c r="K112" s="23"/>
      <c r="L112" s="23"/>
      <c r="M112" s="23"/>
      <c r="N112" s="23"/>
      <c r="O112" s="23"/>
      <c r="P112" s="23"/>
      <c r="Q112" s="23"/>
      <c r="R112" s="23"/>
      <c r="S112" s="12"/>
      <c r="T112" s="12"/>
      <c r="U112" s="12"/>
      <c r="V112" s="12"/>
      <c r="W112" s="12"/>
    </row>
    <row r="113" spans="1:23" s="11" customFormat="1" ht="25.5" x14ac:dyDescent="0.2">
      <c r="A113" s="86"/>
      <c r="B113" s="103" t="s">
        <v>166</v>
      </c>
      <c r="C113" s="88">
        <v>10</v>
      </c>
      <c r="D113" s="88" t="s">
        <v>19</v>
      </c>
      <c r="E113" s="98"/>
      <c r="F113" s="26">
        <f t="shared" si="5"/>
        <v>0</v>
      </c>
      <c r="G113" s="23"/>
      <c r="H113" s="23"/>
      <c r="I113" s="23"/>
      <c r="J113" s="23"/>
      <c r="K113" s="23"/>
      <c r="L113" s="23"/>
      <c r="M113" s="23"/>
      <c r="N113" s="23"/>
      <c r="O113" s="23"/>
      <c r="P113" s="23"/>
      <c r="Q113" s="23"/>
      <c r="R113" s="23"/>
      <c r="S113" s="12"/>
      <c r="T113" s="12"/>
      <c r="U113" s="12"/>
      <c r="V113" s="12"/>
      <c r="W113" s="12"/>
    </row>
    <row r="114" spans="1:23" s="11" customFormat="1" ht="25.5" x14ac:dyDescent="0.2">
      <c r="A114" s="86" t="s">
        <v>173</v>
      </c>
      <c r="B114" s="102" t="s">
        <v>159</v>
      </c>
      <c r="C114" s="88"/>
      <c r="D114" s="88"/>
      <c r="E114" s="98"/>
      <c r="F114" s="26">
        <f t="shared" si="5"/>
        <v>0</v>
      </c>
      <c r="G114" s="23"/>
      <c r="H114" s="23"/>
      <c r="I114" s="23"/>
      <c r="J114" s="23"/>
      <c r="K114" s="23"/>
      <c r="L114" s="23"/>
      <c r="M114" s="23"/>
      <c r="N114" s="23"/>
      <c r="O114" s="23"/>
      <c r="P114" s="23"/>
      <c r="Q114" s="23"/>
      <c r="R114" s="23"/>
      <c r="S114" s="12"/>
      <c r="T114" s="12"/>
      <c r="U114" s="12"/>
      <c r="V114" s="12"/>
      <c r="W114" s="12"/>
    </row>
    <row r="115" spans="1:23" s="11" customFormat="1" ht="12.75" x14ac:dyDescent="0.2">
      <c r="A115" s="86" t="s">
        <v>174</v>
      </c>
      <c r="B115" s="102" t="s">
        <v>161</v>
      </c>
      <c r="C115" s="88">
        <v>6</v>
      </c>
      <c r="D115" s="88" t="s">
        <v>19</v>
      </c>
      <c r="E115" s="98"/>
      <c r="F115" s="26">
        <f t="shared" si="5"/>
        <v>0</v>
      </c>
      <c r="G115" s="23"/>
      <c r="H115" s="23"/>
      <c r="I115" s="23"/>
      <c r="J115" s="23"/>
      <c r="K115" s="23"/>
      <c r="L115" s="23"/>
      <c r="M115" s="23"/>
      <c r="N115" s="23"/>
      <c r="O115" s="23"/>
      <c r="P115" s="23"/>
      <c r="Q115" s="23"/>
      <c r="R115" s="23"/>
      <c r="S115" s="12"/>
      <c r="T115" s="12"/>
      <c r="U115" s="12"/>
      <c r="V115" s="12"/>
      <c r="W115" s="12"/>
    </row>
    <row r="116" spans="1:23" s="11" customFormat="1" ht="12.75" x14ac:dyDescent="0.2">
      <c r="A116" s="86"/>
      <c r="B116" s="102" t="s">
        <v>160</v>
      </c>
      <c r="C116" s="88">
        <v>4</v>
      </c>
      <c r="D116" s="88" t="s">
        <v>19</v>
      </c>
      <c r="E116" s="98"/>
      <c r="F116" s="26">
        <f t="shared" si="5"/>
        <v>0</v>
      </c>
      <c r="G116" s="23"/>
      <c r="H116" s="23"/>
      <c r="I116" s="23"/>
      <c r="J116" s="23"/>
      <c r="K116" s="23"/>
      <c r="L116" s="23"/>
      <c r="M116" s="23"/>
      <c r="N116" s="23"/>
      <c r="O116" s="23"/>
      <c r="P116" s="23"/>
      <c r="Q116" s="23"/>
      <c r="R116" s="23"/>
      <c r="S116" s="12"/>
      <c r="T116" s="12"/>
      <c r="U116" s="12"/>
      <c r="V116" s="12"/>
      <c r="W116" s="12"/>
    </row>
    <row r="117" spans="1:23" s="11" customFormat="1" ht="12.75" x14ac:dyDescent="0.2">
      <c r="A117" s="86"/>
      <c r="B117" s="102" t="s">
        <v>163</v>
      </c>
      <c r="C117" s="88">
        <v>1</v>
      </c>
      <c r="D117" s="88"/>
      <c r="E117" s="98"/>
      <c r="F117" s="26">
        <f t="shared" si="5"/>
        <v>0</v>
      </c>
      <c r="G117" s="23"/>
      <c r="H117" s="23"/>
      <c r="I117" s="23"/>
      <c r="J117" s="23"/>
      <c r="K117" s="23"/>
      <c r="L117" s="23"/>
      <c r="M117" s="23"/>
      <c r="N117" s="23"/>
      <c r="O117" s="23"/>
      <c r="P117" s="23"/>
      <c r="Q117" s="23"/>
      <c r="R117" s="23"/>
      <c r="S117" s="12"/>
      <c r="T117" s="12"/>
      <c r="U117" s="12"/>
      <c r="V117" s="12"/>
      <c r="W117" s="12"/>
    </row>
    <row r="118" spans="1:23" s="11" customFormat="1" ht="12.75" x14ac:dyDescent="0.2">
      <c r="A118" s="86"/>
      <c r="B118" s="102" t="s">
        <v>162</v>
      </c>
      <c r="C118" s="88">
        <v>1</v>
      </c>
      <c r="D118" s="88" t="s">
        <v>10</v>
      </c>
      <c r="E118" s="98"/>
      <c r="F118" s="26"/>
      <c r="G118" s="23"/>
      <c r="H118" s="23"/>
      <c r="I118" s="23"/>
      <c r="J118" s="23"/>
      <c r="K118" s="23"/>
      <c r="L118" s="23"/>
      <c r="M118" s="23"/>
      <c r="N118" s="23"/>
      <c r="O118" s="23"/>
      <c r="P118" s="23"/>
      <c r="Q118" s="23"/>
      <c r="R118" s="23"/>
      <c r="S118" s="12"/>
      <c r="T118" s="12"/>
      <c r="U118" s="12"/>
      <c r="V118" s="12"/>
      <c r="W118" s="12"/>
    </row>
    <row r="119" spans="1:23" s="11" customFormat="1" ht="25.5" x14ac:dyDescent="0.2">
      <c r="A119" s="86"/>
      <c r="B119" s="104" t="s">
        <v>164</v>
      </c>
      <c r="C119" s="88">
        <v>1</v>
      </c>
      <c r="D119" s="88" t="s">
        <v>10</v>
      </c>
      <c r="E119" s="98"/>
      <c r="F119" s="26">
        <f t="shared" si="5"/>
        <v>0</v>
      </c>
      <c r="G119" s="23"/>
      <c r="H119" s="23"/>
      <c r="I119" s="23"/>
      <c r="J119" s="23"/>
      <c r="K119" s="23"/>
      <c r="L119" s="23"/>
      <c r="M119" s="23"/>
      <c r="N119" s="23"/>
      <c r="O119" s="23"/>
      <c r="P119" s="23"/>
      <c r="Q119" s="23"/>
      <c r="R119" s="23"/>
      <c r="S119" s="12"/>
      <c r="T119" s="12"/>
      <c r="U119" s="12"/>
      <c r="V119" s="12"/>
      <c r="W119" s="12"/>
    </row>
    <row r="120" spans="1:23" s="11" customFormat="1" ht="25.5" x14ac:dyDescent="0.2">
      <c r="A120" s="86"/>
      <c r="B120" s="104" t="s">
        <v>165</v>
      </c>
      <c r="C120" s="88">
        <v>1</v>
      </c>
      <c r="D120" s="88" t="s">
        <v>10</v>
      </c>
      <c r="E120" s="98"/>
      <c r="F120" s="26">
        <f t="shared" si="5"/>
        <v>0</v>
      </c>
      <c r="G120" s="23"/>
      <c r="H120" s="23"/>
      <c r="I120" s="23"/>
      <c r="J120" s="23"/>
      <c r="K120" s="23"/>
      <c r="L120" s="23"/>
      <c r="M120" s="23"/>
      <c r="N120" s="23"/>
      <c r="O120" s="23"/>
      <c r="P120" s="23"/>
      <c r="Q120" s="23"/>
      <c r="R120" s="23"/>
      <c r="S120" s="12"/>
      <c r="T120" s="12"/>
      <c r="U120" s="12"/>
      <c r="V120" s="12"/>
      <c r="W120" s="12"/>
    </row>
    <row r="121" spans="1:23" s="11" customFormat="1" ht="12.75" x14ac:dyDescent="0.2">
      <c r="A121" s="43"/>
      <c r="B121" s="73"/>
      <c r="C121" s="44"/>
      <c r="D121" s="44"/>
      <c r="E121" s="25"/>
      <c r="F121" s="26"/>
      <c r="G121" s="23"/>
      <c r="H121" s="23"/>
      <c r="I121" s="23"/>
      <c r="J121" s="23"/>
      <c r="K121" s="23"/>
      <c r="L121" s="23"/>
      <c r="M121" s="23"/>
      <c r="N121" s="23"/>
      <c r="O121" s="23"/>
      <c r="P121" s="23"/>
      <c r="Q121" s="23"/>
      <c r="R121" s="23"/>
      <c r="S121" s="12"/>
      <c r="T121" s="12"/>
      <c r="U121" s="12"/>
      <c r="V121" s="12"/>
      <c r="W121" s="12"/>
    </row>
    <row r="122" spans="1:23" s="11" customFormat="1" ht="12.75" x14ac:dyDescent="0.2">
      <c r="A122" s="52"/>
      <c r="B122" s="45"/>
      <c r="C122" s="53"/>
      <c r="D122" s="53"/>
      <c r="E122" s="54"/>
      <c r="F122" s="55"/>
      <c r="G122" s="23"/>
      <c r="H122" s="23"/>
      <c r="I122" s="23"/>
      <c r="J122" s="23"/>
      <c r="K122" s="23"/>
      <c r="L122" s="23"/>
      <c r="M122" s="23"/>
      <c r="N122" s="23"/>
      <c r="O122" s="23"/>
      <c r="P122" s="23"/>
      <c r="Q122" s="23"/>
      <c r="R122" s="23"/>
      <c r="S122" s="12"/>
      <c r="T122" s="12"/>
      <c r="U122" s="12"/>
      <c r="V122" s="12"/>
      <c r="W122" s="12"/>
    </row>
    <row r="123" spans="1:23" s="11" customFormat="1" ht="12.75" x14ac:dyDescent="0.2">
      <c r="A123" s="74"/>
      <c r="B123" s="60" t="s">
        <v>157</v>
      </c>
      <c r="C123" s="61"/>
      <c r="D123" s="61"/>
      <c r="E123" s="62"/>
      <c r="F123" s="75">
        <f>SUM(F112:F122)</f>
        <v>0</v>
      </c>
      <c r="G123" s="23"/>
      <c r="H123" s="23"/>
      <c r="I123" s="23"/>
      <c r="J123" s="23"/>
      <c r="K123" s="23"/>
      <c r="L123" s="23"/>
      <c r="M123" s="23"/>
      <c r="N123" s="23"/>
      <c r="O123" s="23"/>
      <c r="P123" s="23"/>
      <c r="Q123" s="23"/>
      <c r="R123" s="23"/>
      <c r="S123" s="12"/>
      <c r="T123" s="12"/>
      <c r="U123" s="12"/>
      <c r="V123" s="12"/>
      <c r="W123" s="12"/>
    </row>
    <row r="124" spans="1:23" s="11" customFormat="1" ht="12.75" x14ac:dyDescent="0.2">
      <c r="A124" s="99"/>
      <c r="B124" s="56"/>
      <c r="C124" s="100"/>
      <c r="D124" s="100"/>
      <c r="E124" s="111"/>
      <c r="F124" s="106"/>
      <c r="G124" s="23"/>
      <c r="H124" s="23"/>
      <c r="I124" s="23"/>
      <c r="J124" s="23"/>
      <c r="K124" s="23"/>
      <c r="L124" s="23"/>
      <c r="M124" s="23"/>
      <c r="N124" s="23"/>
      <c r="O124" s="23"/>
      <c r="P124" s="23"/>
      <c r="Q124" s="23"/>
      <c r="R124" s="23"/>
      <c r="S124" s="12"/>
      <c r="T124" s="12"/>
      <c r="U124" s="12"/>
      <c r="V124" s="12"/>
      <c r="W124" s="12"/>
    </row>
    <row r="125" spans="1:23" s="11" customFormat="1" ht="12.75" x14ac:dyDescent="0.2">
      <c r="A125" s="99"/>
      <c r="B125" s="56"/>
      <c r="C125" s="100"/>
      <c r="D125" s="100"/>
      <c r="E125" s="111"/>
      <c r="F125" s="106"/>
      <c r="G125" s="23"/>
      <c r="H125" s="23"/>
      <c r="I125" s="23"/>
      <c r="J125" s="23"/>
      <c r="K125" s="23"/>
      <c r="L125" s="23"/>
      <c r="M125" s="23"/>
      <c r="N125" s="23"/>
      <c r="O125" s="23"/>
      <c r="P125" s="23"/>
      <c r="Q125" s="23"/>
      <c r="R125" s="23"/>
      <c r="S125" s="12"/>
      <c r="T125" s="12"/>
      <c r="U125" s="12"/>
      <c r="V125" s="12"/>
      <c r="W125" s="12"/>
    </row>
    <row r="126" spans="1:23" s="11" customFormat="1" ht="13.5" thickBot="1" x14ac:dyDescent="0.25">
      <c r="A126" s="99"/>
      <c r="B126" s="56"/>
      <c r="C126" s="100"/>
      <c r="D126" s="100"/>
      <c r="E126" s="111"/>
      <c r="F126" s="106"/>
      <c r="G126" s="23"/>
      <c r="H126" s="23"/>
      <c r="I126" s="23"/>
      <c r="J126" s="23"/>
      <c r="K126" s="23"/>
      <c r="L126" s="23"/>
      <c r="M126" s="23"/>
      <c r="N126" s="23"/>
      <c r="O126" s="23"/>
      <c r="P126" s="23"/>
      <c r="Q126" s="23"/>
      <c r="R126" s="23"/>
      <c r="S126" s="12"/>
      <c r="T126" s="12"/>
      <c r="U126" s="12"/>
      <c r="V126" s="12"/>
      <c r="W126" s="12"/>
    </row>
    <row r="127" spans="1:23" s="11" customFormat="1" ht="13.5" thickBot="1" x14ac:dyDescent="0.25">
      <c r="A127" s="110" t="s">
        <v>178</v>
      </c>
      <c r="B127" s="38" t="s">
        <v>119</v>
      </c>
      <c r="C127" s="34"/>
      <c r="D127" s="47"/>
      <c r="E127" s="21"/>
      <c r="F127" s="22">
        <f>F28</f>
        <v>0</v>
      </c>
      <c r="G127" s="23"/>
      <c r="H127" s="23"/>
      <c r="I127" s="23"/>
      <c r="J127" s="23"/>
      <c r="K127" s="23"/>
      <c r="L127" s="23"/>
      <c r="M127" s="23"/>
      <c r="N127" s="23"/>
      <c r="O127" s="23"/>
      <c r="P127" s="23"/>
      <c r="Q127" s="23"/>
      <c r="R127" s="23"/>
      <c r="S127" s="12"/>
      <c r="T127" s="12"/>
      <c r="U127" s="12"/>
      <c r="V127" s="12"/>
      <c r="W127" s="12"/>
    </row>
    <row r="128" spans="1:23" s="11" customFormat="1" ht="13.5" thickBot="1" x14ac:dyDescent="0.25">
      <c r="A128" s="110" t="s">
        <v>176</v>
      </c>
      <c r="B128" s="38" t="s">
        <v>121</v>
      </c>
      <c r="C128" s="34"/>
      <c r="D128" s="47"/>
      <c r="E128" s="21"/>
      <c r="F128" s="22">
        <f>F52</f>
        <v>0</v>
      </c>
      <c r="G128" s="23"/>
      <c r="H128" s="23"/>
      <c r="I128" s="23"/>
      <c r="J128" s="23"/>
      <c r="K128" s="23"/>
      <c r="L128" s="23"/>
      <c r="M128" s="23"/>
      <c r="N128" s="23"/>
      <c r="O128" s="23"/>
      <c r="P128" s="23"/>
      <c r="Q128" s="23"/>
      <c r="R128" s="23"/>
      <c r="S128" s="12"/>
      <c r="T128" s="12"/>
      <c r="U128" s="12"/>
      <c r="V128" s="12"/>
      <c r="W128" s="12"/>
    </row>
    <row r="129" spans="1:23" s="11" customFormat="1" ht="13.5" thickBot="1" x14ac:dyDescent="0.25">
      <c r="A129" s="110" t="s">
        <v>175</v>
      </c>
      <c r="B129" s="38" t="s">
        <v>117</v>
      </c>
      <c r="C129" s="34"/>
      <c r="D129" s="47"/>
      <c r="E129" s="21"/>
      <c r="F129" s="22">
        <f>F68</f>
        <v>0</v>
      </c>
      <c r="G129" s="23"/>
      <c r="H129" s="23"/>
      <c r="I129" s="23"/>
      <c r="J129" s="23"/>
      <c r="K129" s="23"/>
      <c r="L129" s="23"/>
      <c r="M129" s="23"/>
      <c r="N129" s="23"/>
      <c r="O129" s="23"/>
      <c r="P129" s="23"/>
      <c r="Q129" s="23"/>
      <c r="R129" s="23"/>
      <c r="S129" s="12"/>
      <c r="T129" s="12"/>
      <c r="U129" s="12"/>
      <c r="V129" s="12"/>
      <c r="W129" s="12"/>
    </row>
    <row r="130" spans="1:23" s="11" customFormat="1" ht="13.5" thickBot="1" x14ac:dyDescent="0.25">
      <c r="A130" s="110" t="s">
        <v>94</v>
      </c>
      <c r="B130" s="60" t="s">
        <v>118</v>
      </c>
      <c r="C130" s="34"/>
      <c r="D130" s="47"/>
      <c r="E130" s="21"/>
      <c r="F130" s="22">
        <f>F87</f>
        <v>0</v>
      </c>
      <c r="G130" s="23"/>
      <c r="H130" s="23"/>
      <c r="I130" s="23"/>
      <c r="J130" s="23"/>
      <c r="K130" s="23"/>
      <c r="L130" s="23"/>
      <c r="M130" s="23"/>
      <c r="N130" s="23"/>
      <c r="O130" s="23"/>
      <c r="P130" s="23"/>
      <c r="Q130" s="23"/>
      <c r="R130" s="23"/>
      <c r="S130" s="12"/>
      <c r="T130" s="12"/>
      <c r="U130" s="12"/>
      <c r="V130" s="12"/>
      <c r="W130" s="12"/>
    </row>
    <row r="131" spans="1:23" s="11" customFormat="1" ht="13.5" thickBot="1" x14ac:dyDescent="0.25">
      <c r="A131" s="110" t="s">
        <v>95</v>
      </c>
      <c r="B131" s="38" t="s">
        <v>122</v>
      </c>
      <c r="C131" s="34"/>
      <c r="D131" s="47"/>
      <c r="E131" s="21"/>
      <c r="F131" s="22"/>
      <c r="G131" s="23"/>
      <c r="H131" s="23"/>
      <c r="I131" s="23"/>
      <c r="J131" s="23"/>
      <c r="K131" s="23"/>
      <c r="L131" s="23"/>
      <c r="M131" s="23"/>
      <c r="N131" s="23"/>
      <c r="O131" s="23"/>
      <c r="P131" s="23"/>
      <c r="Q131" s="23"/>
      <c r="R131" s="23"/>
      <c r="S131" s="12"/>
      <c r="T131" s="12"/>
      <c r="U131" s="12"/>
      <c r="V131" s="12"/>
      <c r="W131" s="12"/>
    </row>
    <row r="132" spans="1:23" s="10" customFormat="1" ht="13.5" thickBot="1" x14ac:dyDescent="0.25">
      <c r="A132" s="33">
        <v>4</v>
      </c>
      <c r="B132" s="38" t="s">
        <v>167</v>
      </c>
      <c r="C132" s="34"/>
      <c r="D132" s="47"/>
      <c r="E132" s="21"/>
      <c r="F132" s="22">
        <f>F108</f>
        <v>0</v>
      </c>
      <c r="G132" s="23"/>
      <c r="H132" s="23"/>
      <c r="I132" s="23"/>
      <c r="J132" s="23"/>
      <c r="K132" s="23"/>
      <c r="L132" s="23"/>
      <c r="M132" s="23"/>
      <c r="N132" s="23"/>
      <c r="O132" s="23"/>
      <c r="P132" s="23"/>
      <c r="Q132" s="23"/>
      <c r="R132" s="23"/>
    </row>
    <row r="133" spans="1:23" s="11" customFormat="1" ht="13.5" thickBot="1" x14ac:dyDescent="0.25">
      <c r="A133" s="33">
        <v>5</v>
      </c>
      <c r="B133" s="38" t="s">
        <v>157</v>
      </c>
      <c r="C133" s="34"/>
      <c r="D133" s="47"/>
      <c r="E133" s="21"/>
      <c r="F133" s="22">
        <f>F123</f>
        <v>0</v>
      </c>
      <c r="G133" s="23"/>
      <c r="H133" s="23"/>
      <c r="I133" s="23"/>
      <c r="J133" s="23"/>
      <c r="K133" s="23"/>
      <c r="L133" s="23"/>
      <c r="M133" s="23"/>
      <c r="N133" s="23"/>
      <c r="O133" s="23"/>
      <c r="P133" s="23"/>
      <c r="Q133" s="23"/>
      <c r="R133" s="23"/>
      <c r="S133" s="12"/>
      <c r="T133" s="12"/>
      <c r="U133" s="12"/>
      <c r="V133" s="12"/>
      <c r="W133" s="12"/>
    </row>
    <row r="134" spans="1:23" s="10" customFormat="1" ht="13.5" thickBot="1" x14ac:dyDescent="0.25">
      <c r="A134" s="13"/>
      <c r="B134" s="14"/>
      <c r="C134" s="15"/>
      <c r="D134" s="48"/>
      <c r="E134" s="15"/>
      <c r="F134" s="27"/>
      <c r="G134" s="23"/>
      <c r="H134" s="23"/>
      <c r="I134" s="23"/>
      <c r="J134" s="23"/>
      <c r="K134" s="23"/>
      <c r="L134" s="23"/>
      <c r="M134" s="23"/>
      <c r="N134" s="23"/>
      <c r="O134" s="23"/>
      <c r="P134" s="23"/>
      <c r="Q134" s="23"/>
      <c r="R134" s="23"/>
    </row>
    <row r="135" spans="1:23" ht="15.75" thickBot="1" x14ac:dyDescent="0.3">
      <c r="A135" s="33"/>
      <c r="B135" s="38" t="s">
        <v>57</v>
      </c>
      <c r="C135" s="34"/>
      <c r="D135" s="47"/>
      <c r="E135" s="21"/>
      <c r="F135" s="22">
        <f>SUM(F127:F134)</f>
        <v>0</v>
      </c>
    </row>
    <row r="136" spans="1:23" s="10" customFormat="1" ht="12.75" x14ac:dyDescent="0.2">
      <c r="A136" s="1"/>
      <c r="B136" s="14"/>
      <c r="C136" s="15"/>
      <c r="D136" s="15"/>
      <c r="E136" s="15"/>
      <c r="F136" s="15"/>
      <c r="G136" s="23"/>
      <c r="H136" s="23"/>
      <c r="I136" s="23"/>
      <c r="J136" s="23"/>
      <c r="K136" s="23"/>
      <c r="L136" s="23"/>
      <c r="M136" s="23"/>
      <c r="N136" s="23"/>
      <c r="O136" s="23"/>
      <c r="P136" s="23"/>
      <c r="Q136" s="23"/>
      <c r="R136" s="23"/>
    </row>
  </sheetData>
  <sheetProtection selectLockedCells="1" sort="0" autoFilter="0"/>
  <autoFilter ref="A11:F135" xr:uid="{D4772657-34E0-460F-8C78-9128D6FA19E8}"/>
  <conditionalFormatting sqref="D14:D27 E29:E30 D29:D51 D54:D67 E55:E57 E72:E73 D72:D87 E89:E90 D89:D126 E101:E102 E110:E111">
    <cfRule type="expression" dxfId="55" priority="7" stopIfTrue="1">
      <formula>AND($D14="",OR($B14="m1",$B14="m2",$B14="m3",$B14="kg",$B14="kom",$B14="komplet"))</formula>
    </cfRule>
  </conditionalFormatting>
  <conditionalFormatting sqref="D28:E28">
    <cfRule type="expression" dxfId="54" priority="6" stopIfTrue="1">
      <formula>AND($D28="",OR($B28="m1",$B28="m2",$B28="m3",$B28="kg",$B28="kom",$B28="komplet"))</formula>
    </cfRule>
  </conditionalFormatting>
  <conditionalFormatting sqref="D52:E53">
    <cfRule type="expression" dxfId="53" priority="5" stopIfTrue="1">
      <formula>AND($D52="",OR($B52="m1",$B52="m2",$B52="m3",$B52="kg",$B52="kom",$B52="komplet"))</formula>
    </cfRule>
  </conditionalFormatting>
  <conditionalFormatting sqref="D68:E71">
    <cfRule type="expression" dxfId="52" priority="2" stopIfTrue="1">
      <formula>AND($D68="",OR($B68="m1",$B68="m2",$B68="m3",$B68="kg",$B68="kom",$B68="komplet"))</formula>
    </cfRule>
  </conditionalFormatting>
  <conditionalFormatting sqref="D88:E88">
    <cfRule type="expression" dxfId="51" priority="1" stopIfTrue="1">
      <formula>AND($D88="",OR($B88="m1",$B88="m2",$B88="m3",$B88="kg",$B88="kom",$B88="komplet"))</formula>
    </cfRule>
  </conditionalFormatting>
  <conditionalFormatting sqref="D127:E133">
    <cfRule type="expression" dxfId="50" priority="4" stopIfTrue="1">
      <formula>AND($D127="",OR($B127="m1",$B127="m2",$B127="m3",$B127="kg",$B127="kom",$B127="komplet"))</formula>
    </cfRule>
  </conditionalFormatting>
  <conditionalFormatting sqref="D135:E135">
    <cfRule type="expression" dxfId="49" priority="3" stopIfTrue="1">
      <formula>AND($D135="",OR($B135="m1",$B135="m2",$B135="m3",$B135="kg",$B135="kom",$B135="komplet"))</formula>
    </cfRule>
  </conditionalFormatting>
  <pageMargins left="0.70833333333333337" right="0.70833333333333337" top="0.74791666666666667" bottom="0.74791666666666667" header="0.51180555555555551" footer="0.31527777777777777"/>
  <pageSetup paperSize="9" scale="91" firstPageNumber="0" orientation="portrait" verticalDpi="300"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714C2-B86B-4B0A-8724-605D99901F37}">
  <dimension ref="A1:W136"/>
  <sheetViews>
    <sheetView showZeros="0" view="pageBreakPreview" topLeftCell="A28" zoomScaleNormal="100" zoomScaleSheetLayoutView="100" workbookViewId="0">
      <selection activeCell="B32" sqref="B32"/>
    </sheetView>
  </sheetViews>
  <sheetFormatPr defaultColWidth="9.140625" defaultRowHeight="15" x14ac:dyDescent="0.25"/>
  <cols>
    <col min="1" max="1" width="9.140625" style="1"/>
    <col min="2" max="2" width="45.7109375" style="14" customWidth="1"/>
    <col min="3" max="3" width="9.28515625" style="15" customWidth="1"/>
    <col min="4" max="4" width="9.140625" style="15"/>
    <col min="5" max="5" width="9.28515625" style="15" customWidth="1"/>
    <col min="6" max="6" width="11.28515625" style="15" customWidth="1"/>
    <col min="7" max="18" width="9.140625" style="16"/>
    <col min="19" max="257" width="9.140625" style="3"/>
    <col min="258" max="258" width="45.7109375" style="3" customWidth="1"/>
    <col min="259" max="259" width="9.28515625" style="3" customWidth="1"/>
    <col min="260" max="260" width="9.140625" style="3"/>
    <col min="261" max="261" width="9.28515625" style="3" customWidth="1"/>
    <col min="262" max="262" width="11.28515625" style="3" customWidth="1"/>
    <col min="263" max="513" width="9.140625" style="3"/>
    <col min="514" max="514" width="45.7109375" style="3" customWidth="1"/>
    <col min="515" max="515" width="9.28515625" style="3" customWidth="1"/>
    <col min="516" max="516" width="9.140625" style="3"/>
    <col min="517" max="517" width="9.28515625" style="3" customWidth="1"/>
    <col min="518" max="518" width="11.28515625" style="3" customWidth="1"/>
    <col min="519" max="769" width="9.140625" style="3"/>
    <col min="770" max="770" width="45.7109375" style="3" customWidth="1"/>
    <col min="771" max="771" width="9.28515625" style="3" customWidth="1"/>
    <col min="772" max="772" width="9.140625" style="3"/>
    <col min="773" max="773" width="9.28515625" style="3" customWidth="1"/>
    <col min="774" max="774" width="11.28515625" style="3" customWidth="1"/>
    <col min="775" max="1025" width="9.140625" style="3"/>
    <col min="1026" max="1026" width="45.7109375" style="3" customWidth="1"/>
    <col min="1027" max="1027" width="9.28515625" style="3" customWidth="1"/>
    <col min="1028" max="1028" width="9.140625" style="3"/>
    <col min="1029" max="1029" width="9.28515625" style="3" customWidth="1"/>
    <col min="1030" max="1030" width="11.28515625" style="3" customWidth="1"/>
    <col min="1031" max="1281" width="9.140625" style="3"/>
    <col min="1282" max="1282" width="45.7109375" style="3" customWidth="1"/>
    <col min="1283" max="1283" width="9.28515625" style="3" customWidth="1"/>
    <col min="1284" max="1284" width="9.140625" style="3"/>
    <col min="1285" max="1285" width="9.28515625" style="3" customWidth="1"/>
    <col min="1286" max="1286" width="11.28515625" style="3" customWidth="1"/>
    <col min="1287" max="1537" width="9.140625" style="3"/>
    <col min="1538" max="1538" width="45.7109375" style="3" customWidth="1"/>
    <col min="1539" max="1539" width="9.28515625" style="3" customWidth="1"/>
    <col min="1540" max="1540" width="9.140625" style="3"/>
    <col min="1541" max="1541" width="9.28515625" style="3" customWidth="1"/>
    <col min="1542" max="1542" width="11.28515625" style="3" customWidth="1"/>
    <col min="1543" max="1793" width="9.140625" style="3"/>
    <col min="1794" max="1794" width="45.7109375" style="3" customWidth="1"/>
    <col min="1795" max="1795" width="9.28515625" style="3" customWidth="1"/>
    <col min="1796" max="1796" width="9.140625" style="3"/>
    <col min="1797" max="1797" width="9.28515625" style="3" customWidth="1"/>
    <col min="1798" max="1798" width="11.28515625" style="3" customWidth="1"/>
    <col min="1799" max="2049" width="9.140625" style="3"/>
    <col min="2050" max="2050" width="45.7109375" style="3" customWidth="1"/>
    <col min="2051" max="2051" width="9.28515625" style="3" customWidth="1"/>
    <col min="2052" max="2052" width="9.140625" style="3"/>
    <col min="2053" max="2053" width="9.28515625" style="3" customWidth="1"/>
    <col min="2054" max="2054" width="11.28515625" style="3" customWidth="1"/>
    <col min="2055" max="2305" width="9.140625" style="3"/>
    <col min="2306" max="2306" width="45.7109375" style="3" customWidth="1"/>
    <col min="2307" max="2307" width="9.28515625" style="3" customWidth="1"/>
    <col min="2308" max="2308" width="9.140625" style="3"/>
    <col min="2309" max="2309" width="9.28515625" style="3" customWidth="1"/>
    <col min="2310" max="2310" width="11.28515625" style="3" customWidth="1"/>
    <col min="2311" max="2561" width="9.140625" style="3"/>
    <col min="2562" max="2562" width="45.7109375" style="3" customWidth="1"/>
    <col min="2563" max="2563" width="9.28515625" style="3" customWidth="1"/>
    <col min="2564" max="2564" width="9.140625" style="3"/>
    <col min="2565" max="2565" width="9.28515625" style="3" customWidth="1"/>
    <col min="2566" max="2566" width="11.28515625" style="3" customWidth="1"/>
    <col min="2567" max="2817" width="9.140625" style="3"/>
    <col min="2818" max="2818" width="45.7109375" style="3" customWidth="1"/>
    <col min="2819" max="2819" width="9.28515625" style="3" customWidth="1"/>
    <col min="2820" max="2820" width="9.140625" style="3"/>
    <col min="2821" max="2821" width="9.28515625" style="3" customWidth="1"/>
    <col min="2822" max="2822" width="11.28515625" style="3" customWidth="1"/>
    <col min="2823" max="3073" width="9.140625" style="3"/>
    <col min="3074" max="3074" width="45.7109375" style="3" customWidth="1"/>
    <col min="3075" max="3075" width="9.28515625" style="3" customWidth="1"/>
    <col min="3076" max="3076" width="9.140625" style="3"/>
    <col min="3077" max="3077" width="9.28515625" style="3" customWidth="1"/>
    <col min="3078" max="3078" width="11.28515625" style="3" customWidth="1"/>
    <col min="3079" max="3329" width="9.140625" style="3"/>
    <col min="3330" max="3330" width="45.7109375" style="3" customWidth="1"/>
    <col min="3331" max="3331" width="9.28515625" style="3" customWidth="1"/>
    <col min="3332" max="3332" width="9.140625" style="3"/>
    <col min="3333" max="3333" width="9.28515625" style="3" customWidth="1"/>
    <col min="3334" max="3334" width="11.28515625" style="3" customWidth="1"/>
    <col min="3335" max="3585" width="9.140625" style="3"/>
    <col min="3586" max="3586" width="45.7109375" style="3" customWidth="1"/>
    <col min="3587" max="3587" width="9.28515625" style="3" customWidth="1"/>
    <col min="3588" max="3588" width="9.140625" style="3"/>
    <col min="3589" max="3589" width="9.28515625" style="3" customWidth="1"/>
    <col min="3590" max="3590" width="11.28515625" style="3" customWidth="1"/>
    <col min="3591" max="3841" width="9.140625" style="3"/>
    <col min="3842" max="3842" width="45.7109375" style="3" customWidth="1"/>
    <col min="3843" max="3843" width="9.28515625" style="3" customWidth="1"/>
    <col min="3844" max="3844" width="9.140625" style="3"/>
    <col min="3845" max="3845" width="9.28515625" style="3" customWidth="1"/>
    <col min="3846" max="3846" width="11.28515625" style="3" customWidth="1"/>
    <col min="3847" max="4097" width="9.140625" style="3"/>
    <col min="4098" max="4098" width="45.7109375" style="3" customWidth="1"/>
    <col min="4099" max="4099" width="9.28515625" style="3" customWidth="1"/>
    <col min="4100" max="4100" width="9.140625" style="3"/>
    <col min="4101" max="4101" width="9.28515625" style="3" customWidth="1"/>
    <col min="4102" max="4102" width="11.28515625" style="3" customWidth="1"/>
    <col min="4103" max="4353" width="9.140625" style="3"/>
    <col min="4354" max="4354" width="45.7109375" style="3" customWidth="1"/>
    <col min="4355" max="4355" width="9.28515625" style="3" customWidth="1"/>
    <col min="4356" max="4356" width="9.140625" style="3"/>
    <col min="4357" max="4357" width="9.28515625" style="3" customWidth="1"/>
    <col min="4358" max="4358" width="11.28515625" style="3" customWidth="1"/>
    <col min="4359" max="4609" width="9.140625" style="3"/>
    <col min="4610" max="4610" width="45.7109375" style="3" customWidth="1"/>
    <col min="4611" max="4611" width="9.28515625" style="3" customWidth="1"/>
    <col min="4612" max="4612" width="9.140625" style="3"/>
    <col min="4613" max="4613" width="9.28515625" style="3" customWidth="1"/>
    <col min="4614" max="4614" width="11.28515625" style="3" customWidth="1"/>
    <col min="4615" max="4865" width="9.140625" style="3"/>
    <col min="4866" max="4866" width="45.7109375" style="3" customWidth="1"/>
    <col min="4867" max="4867" width="9.28515625" style="3" customWidth="1"/>
    <col min="4868" max="4868" width="9.140625" style="3"/>
    <col min="4869" max="4869" width="9.28515625" style="3" customWidth="1"/>
    <col min="4870" max="4870" width="11.28515625" style="3" customWidth="1"/>
    <col min="4871" max="5121" width="9.140625" style="3"/>
    <col min="5122" max="5122" width="45.7109375" style="3" customWidth="1"/>
    <col min="5123" max="5123" width="9.28515625" style="3" customWidth="1"/>
    <col min="5124" max="5124" width="9.140625" style="3"/>
    <col min="5125" max="5125" width="9.28515625" style="3" customWidth="1"/>
    <col min="5126" max="5126" width="11.28515625" style="3" customWidth="1"/>
    <col min="5127" max="5377" width="9.140625" style="3"/>
    <col min="5378" max="5378" width="45.7109375" style="3" customWidth="1"/>
    <col min="5379" max="5379" width="9.28515625" style="3" customWidth="1"/>
    <col min="5380" max="5380" width="9.140625" style="3"/>
    <col min="5381" max="5381" width="9.28515625" style="3" customWidth="1"/>
    <col min="5382" max="5382" width="11.28515625" style="3" customWidth="1"/>
    <col min="5383" max="5633" width="9.140625" style="3"/>
    <col min="5634" max="5634" width="45.7109375" style="3" customWidth="1"/>
    <col min="5635" max="5635" width="9.28515625" style="3" customWidth="1"/>
    <col min="5636" max="5636" width="9.140625" style="3"/>
    <col min="5637" max="5637" width="9.28515625" style="3" customWidth="1"/>
    <col min="5638" max="5638" width="11.28515625" style="3" customWidth="1"/>
    <col min="5639" max="5889" width="9.140625" style="3"/>
    <col min="5890" max="5890" width="45.7109375" style="3" customWidth="1"/>
    <col min="5891" max="5891" width="9.28515625" style="3" customWidth="1"/>
    <col min="5892" max="5892" width="9.140625" style="3"/>
    <col min="5893" max="5893" width="9.28515625" style="3" customWidth="1"/>
    <col min="5894" max="5894" width="11.28515625" style="3" customWidth="1"/>
    <col min="5895" max="6145" width="9.140625" style="3"/>
    <col min="6146" max="6146" width="45.7109375" style="3" customWidth="1"/>
    <col min="6147" max="6147" width="9.28515625" style="3" customWidth="1"/>
    <col min="6148" max="6148" width="9.140625" style="3"/>
    <col min="6149" max="6149" width="9.28515625" style="3" customWidth="1"/>
    <col min="6150" max="6150" width="11.28515625" style="3" customWidth="1"/>
    <col min="6151" max="6401" width="9.140625" style="3"/>
    <col min="6402" max="6402" width="45.7109375" style="3" customWidth="1"/>
    <col min="6403" max="6403" width="9.28515625" style="3" customWidth="1"/>
    <col min="6404" max="6404" width="9.140625" style="3"/>
    <col min="6405" max="6405" width="9.28515625" style="3" customWidth="1"/>
    <col min="6406" max="6406" width="11.28515625" style="3" customWidth="1"/>
    <col min="6407" max="6657" width="9.140625" style="3"/>
    <col min="6658" max="6658" width="45.7109375" style="3" customWidth="1"/>
    <col min="6659" max="6659" width="9.28515625" style="3" customWidth="1"/>
    <col min="6660" max="6660" width="9.140625" style="3"/>
    <col min="6661" max="6661" width="9.28515625" style="3" customWidth="1"/>
    <col min="6662" max="6662" width="11.28515625" style="3" customWidth="1"/>
    <col min="6663" max="6913" width="9.140625" style="3"/>
    <col min="6914" max="6914" width="45.7109375" style="3" customWidth="1"/>
    <col min="6915" max="6915" width="9.28515625" style="3" customWidth="1"/>
    <col min="6916" max="6916" width="9.140625" style="3"/>
    <col min="6917" max="6917" width="9.28515625" style="3" customWidth="1"/>
    <col min="6918" max="6918" width="11.28515625" style="3" customWidth="1"/>
    <col min="6919" max="7169" width="9.140625" style="3"/>
    <col min="7170" max="7170" width="45.7109375" style="3" customWidth="1"/>
    <col min="7171" max="7171" width="9.28515625" style="3" customWidth="1"/>
    <col min="7172" max="7172" width="9.140625" style="3"/>
    <col min="7173" max="7173" width="9.28515625" style="3" customWidth="1"/>
    <col min="7174" max="7174" width="11.28515625" style="3" customWidth="1"/>
    <col min="7175" max="7425" width="9.140625" style="3"/>
    <col min="7426" max="7426" width="45.7109375" style="3" customWidth="1"/>
    <col min="7427" max="7427" width="9.28515625" style="3" customWidth="1"/>
    <col min="7428" max="7428" width="9.140625" style="3"/>
    <col min="7429" max="7429" width="9.28515625" style="3" customWidth="1"/>
    <col min="7430" max="7430" width="11.28515625" style="3" customWidth="1"/>
    <col min="7431" max="7681" width="9.140625" style="3"/>
    <col min="7682" max="7682" width="45.7109375" style="3" customWidth="1"/>
    <col min="7683" max="7683" width="9.28515625" style="3" customWidth="1"/>
    <col min="7684" max="7684" width="9.140625" style="3"/>
    <col min="7685" max="7685" width="9.28515625" style="3" customWidth="1"/>
    <col min="7686" max="7686" width="11.28515625" style="3" customWidth="1"/>
    <col min="7687" max="7937" width="9.140625" style="3"/>
    <col min="7938" max="7938" width="45.7109375" style="3" customWidth="1"/>
    <col min="7939" max="7939" width="9.28515625" style="3" customWidth="1"/>
    <col min="7940" max="7940" width="9.140625" style="3"/>
    <col min="7941" max="7941" width="9.28515625" style="3" customWidth="1"/>
    <col min="7942" max="7942" width="11.28515625" style="3" customWidth="1"/>
    <col min="7943" max="8193" width="9.140625" style="3"/>
    <col min="8194" max="8194" width="45.7109375" style="3" customWidth="1"/>
    <col min="8195" max="8195" width="9.28515625" style="3" customWidth="1"/>
    <col min="8196" max="8196" width="9.140625" style="3"/>
    <col min="8197" max="8197" width="9.28515625" style="3" customWidth="1"/>
    <col min="8198" max="8198" width="11.28515625" style="3" customWidth="1"/>
    <col min="8199" max="8449" width="9.140625" style="3"/>
    <col min="8450" max="8450" width="45.7109375" style="3" customWidth="1"/>
    <col min="8451" max="8451" width="9.28515625" style="3" customWidth="1"/>
    <col min="8452" max="8452" width="9.140625" style="3"/>
    <col min="8453" max="8453" width="9.28515625" style="3" customWidth="1"/>
    <col min="8454" max="8454" width="11.28515625" style="3" customWidth="1"/>
    <col min="8455" max="8705" width="9.140625" style="3"/>
    <col min="8706" max="8706" width="45.7109375" style="3" customWidth="1"/>
    <col min="8707" max="8707" width="9.28515625" style="3" customWidth="1"/>
    <col min="8708" max="8708" width="9.140625" style="3"/>
    <col min="8709" max="8709" width="9.28515625" style="3" customWidth="1"/>
    <col min="8710" max="8710" width="11.28515625" style="3" customWidth="1"/>
    <col min="8711" max="8961" width="9.140625" style="3"/>
    <col min="8962" max="8962" width="45.7109375" style="3" customWidth="1"/>
    <col min="8963" max="8963" width="9.28515625" style="3" customWidth="1"/>
    <col min="8964" max="8964" width="9.140625" style="3"/>
    <col min="8965" max="8965" width="9.28515625" style="3" customWidth="1"/>
    <col min="8966" max="8966" width="11.28515625" style="3" customWidth="1"/>
    <col min="8967" max="9217" width="9.140625" style="3"/>
    <col min="9218" max="9218" width="45.7109375" style="3" customWidth="1"/>
    <col min="9219" max="9219" width="9.28515625" style="3" customWidth="1"/>
    <col min="9220" max="9220" width="9.140625" style="3"/>
    <col min="9221" max="9221" width="9.28515625" style="3" customWidth="1"/>
    <col min="9222" max="9222" width="11.28515625" style="3" customWidth="1"/>
    <col min="9223" max="9473" width="9.140625" style="3"/>
    <col min="9474" max="9474" width="45.7109375" style="3" customWidth="1"/>
    <col min="9475" max="9475" width="9.28515625" style="3" customWidth="1"/>
    <col min="9476" max="9476" width="9.140625" style="3"/>
    <col min="9477" max="9477" width="9.28515625" style="3" customWidth="1"/>
    <col min="9478" max="9478" width="11.28515625" style="3" customWidth="1"/>
    <col min="9479" max="9729" width="9.140625" style="3"/>
    <col min="9730" max="9730" width="45.7109375" style="3" customWidth="1"/>
    <col min="9731" max="9731" width="9.28515625" style="3" customWidth="1"/>
    <col min="9732" max="9732" width="9.140625" style="3"/>
    <col min="9733" max="9733" width="9.28515625" style="3" customWidth="1"/>
    <col min="9734" max="9734" width="11.28515625" style="3" customWidth="1"/>
    <col min="9735" max="9985" width="9.140625" style="3"/>
    <col min="9986" max="9986" width="45.7109375" style="3" customWidth="1"/>
    <col min="9987" max="9987" width="9.28515625" style="3" customWidth="1"/>
    <col min="9988" max="9988" width="9.140625" style="3"/>
    <col min="9989" max="9989" width="9.28515625" style="3" customWidth="1"/>
    <col min="9990" max="9990" width="11.28515625" style="3" customWidth="1"/>
    <col min="9991" max="10241" width="9.140625" style="3"/>
    <col min="10242" max="10242" width="45.7109375" style="3" customWidth="1"/>
    <col min="10243" max="10243" width="9.28515625" style="3" customWidth="1"/>
    <col min="10244" max="10244" width="9.140625" style="3"/>
    <col min="10245" max="10245" width="9.28515625" style="3" customWidth="1"/>
    <col min="10246" max="10246" width="11.28515625" style="3" customWidth="1"/>
    <col min="10247" max="10497" width="9.140625" style="3"/>
    <col min="10498" max="10498" width="45.7109375" style="3" customWidth="1"/>
    <col min="10499" max="10499" width="9.28515625" style="3" customWidth="1"/>
    <col min="10500" max="10500" width="9.140625" style="3"/>
    <col min="10501" max="10501" width="9.28515625" style="3" customWidth="1"/>
    <col min="10502" max="10502" width="11.28515625" style="3" customWidth="1"/>
    <col min="10503" max="10753" width="9.140625" style="3"/>
    <col min="10754" max="10754" width="45.7109375" style="3" customWidth="1"/>
    <col min="10755" max="10755" width="9.28515625" style="3" customWidth="1"/>
    <col min="10756" max="10756" width="9.140625" style="3"/>
    <col min="10757" max="10757" width="9.28515625" style="3" customWidth="1"/>
    <col min="10758" max="10758" width="11.28515625" style="3" customWidth="1"/>
    <col min="10759" max="11009" width="9.140625" style="3"/>
    <col min="11010" max="11010" width="45.7109375" style="3" customWidth="1"/>
    <col min="11011" max="11011" width="9.28515625" style="3" customWidth="1"/>
    <col min="11012" max="11012" width="9.140625" style="3"/>
    <col min="11013" max="11013" width="9.28515625" style="3" customWidth="1"/>
    <col min="11014" max="11014" width="11.28515625" style="3" customWidth="1"/>
    <col min="11015" max="11265" width="9.140625" style="3"/>
    <col min="11266" max="11266" width="45.7109375" style="3" customWidth="1"/>
    <col min="11267" max="11267" width="9.28515625" style="3" customWidth="1"/>
    <col min="11268" max="11268" width="9.140625" style="3"/>
    <col min="11269" max="11269" width="9.28515625" style="3" customWidth="1"/>
    <col min="11270" max="11270" width="11.28515625" style="3" customWidth="1"/>
    <col min="11271" max="11521" width="9.140625" style="3"/>
    <col min="11522" max="11522" width="45.7109375" style="3" customWidth="1"/>
    <col min="11523" max="11523" width="9.28515625" style="3" customWidth="1"/>
    <col min="11524" max="11524" width="9.140625" style="3"/>
    <col min="11525" max="11525" width="9.28515625" style="3" customWidth="1"/>
    <col min="11526" max="11526" width="11.28515625" style="3" customWidth="1"/>
    <col min="11527" max="11777" width="9.140625" style="3"/>
    <col min="11778" max="11778" width="45.7109375" style="3" customWidth="1"/>
    <col min="11779" max="11779" width="9.28515625" style="3" customWidth="1"/>
    <col min="11780" max="11780" width="9.140625" style="3"/>
    <col min="11781" max="11781" width="9.28515625" style="3" customWidth="1"/>
    <col min="11782" max="11782" width="11.28515625" style="3" customWidth="1"/>
    <col min="11783" max="12033" width="9.140625" style="3"/>
    <col min="12034" max="12034" width="45.7109375" style="3" customWidth="1"/>
    <col min="12035" max="12035" width="9.28515625" style="3" customWidth="1"/>
    <col min="12036" max="12036" width="9.140625" style="3"/>
    <col min="12037" max="12037" width="9.28515625" style="3" customWidth="1"/>
    <col min="12038" max="12038" width="11.28515625" style="3" customWidth="1"/>
    <col min="12039" max="12289" width="9.140625" style="3"/>
    <col min="12290" max="12290" width="45.7109375" style="3" customWidth="1"/>
    <col min="12291" max="12291" width="9.28515625" style="3" customWidth="1"/>
    <col min="12292" max="12292" width="9.140625" style="3"/>
    <col min="12293" max="12293" width="9.28515625" style="3" customWidth="1"/>
    <col min="12294" max="12294" width="11.28515625" style="3" customWidth="1"/>
    <col min="12295" max="12545" width="9.140625" style="3"/>
    <col min="12546" max="12546" width="45.7109375" style="3" customWidth="1"/>
    <col min="12547" max="12547" width="9.28515625" style="3" customWidth="1"/>
    <col min="12548" max="12548" width="9.140625" style="3"/>
    <col min="12549" max="12549" width="9.28515625" style="3" customWidth="1"/>
    <col min="12550" max="12550" width="11.28515625" style="3" customWidth="1"/>
    <col min="12551" max="12801" width="9.140625" style="3"/>
    <col min="12802" max="12802" width="45.7109375" style="3" customWidth="1"/>
    <col min="12803" max="12803" width="9.28515625" style="3" customWidth="1"/>
    <col min="12804" max="12804" width="9.140625" style="3"/>
    <col min="12805" max="12805" width="9.28515625" style="3" customWidth="1"/>
    <col min="12806" max="12806" width="11.28515625" style="3" customWidth="1"/>
    <col min="12807" max="13057" width="9.140625" style="3"/>
    <col min="13058" max="13058" width="45.7109375" style="3" customWidth="1"/>
    <col min="13059" max="13059" width="9.28515625" style="3" customWidth="1"/>
    <col min="13060" max="13060" width="9.140625" style="3"/>
    <col min="13061" max="13061" width="9.28515625" style="3" customWidth="1"/>
    <col min="13062" max="13062" width="11.28515625" style="3" customWidth="1"/>
    <col min="13063" max="13313" width="9.140625" style="3"/>
    <col min="13314" max="13314" width="45.7109375" style="3" customWidth="1"/>
    <col min="13315" max="13315" width="9.28515625" style="3" customWidth="1"/>
    <col min="13316" max="13316" width="9.140625" style="3"/>
    <col min="13317" max="13317" width="9.28515625" style="3" customWidth="1"/>
    <col min="13318" max="13318" width="11.28515625" style="3" customWidth="1"/>
    <col min="13319" max="13569" width="9.140625" style="3"/>
    <col min="13570" max="13570" width="45.7109375" style="3" customWidth="1"/>
    <col min="13571" max="13571" width="9.28515625" style="3" customWidth="1"/>
    <col min="13572" max="13572" width="9.140625" style="3"/>
    <col min="13573" max="13573" width="9.28515625" style="3" customWidth="1"/>
    <col min="13574" max="13574" width="11.28515625" style="3" customWidth="1"/>
    <col min="13575" max="13825" width="9.140625" style="3"/>
    <col min="13826" max="13826" width="45.7109375" style="3" customWidth="1"/>
    <col min="13827" max="13827" width="9.28515625" style="3" customWidth="1"/>
    <col min="13828" max="13828" width="9.140625" style="3"/>
    <col min="13829" max="13829" width="9.28515625" style="3" customWidth="1"/>
    <col min="13830" max="13830" width="11.28515625" style="3" customWidth="1"/>
    <col min="13831" max="14081" width="9.140625" style="3"/>
    <col min="14082" max="14082" width="45.7109375" style="3" customWidth="1"/>
    <col min="14083" max="14083" width="9.28515625" style="3" customWidth="1"/>
    <col min="14084" max="14084" width="9.140625" style="3"/>
    <col min="14085" max="14085" width="9.28515625" style="3" customWidth="1"/>
    <col min="14086" max="14086" width="11.28515625" style="3" customWidth="1"/>
    <col min="14087" max="14337" width="9.140625" style="3"/>
    <col min="14338" max="14338" width="45.7109375" style="3" customWidth="1"/>
    <col min="14339" max="14339" width="9.28515625" style="3" customWidth="1"/>
    <col min="14340" max="14340" width="9.140625" style="3"/>
    <col min="14341" max="14341" width="9.28515625" style="3" customWidth="1"/>
    <col min="14342" max="14342" width="11.28515625" style="3" customWidth="1"/>
    <col min="14343" max="14593" width="9.140625" style="3"/>
    <col min="14594" max="14594" width="45.7109375" style="3" customWidth="1"/>
    <col min="14595" max="14595" width="9.28515625" style="3" customWidth="1"/>
    <col min="14596" max="14596" width="9.140625" style="3"/>
    <col min="14597" max="14597" width="9.28515625" style="3" customWidth="1"/>
    <col min="14598" max="14598" width="11.28515625" style="3" customWidth="1"/>
    <col min="14599" max="14849" width="9.140625" style="3"/>
    <col min="14850" max="14850" width="45.7109375" style="3" customWidth="1"/>
    <col min="14851" max="14851" width="9.28515625" style="3" customWidth="1"/>
    <col min="14852" max="14852" width="9.140625" style="3"/>
    <col min="14853" max="14853" width="9.28515625" style="3" customWidth="1"/>
    <col min="14854" max="14854" width="11.28515625" style="3" customWidth="1"/>
    <col min="14855" max="15105" width="9.140625" style="3"/>
    <col min="15106" max="15106" width="45.7109375" style="3" customWidth="1"/>
    <col min="15107" max="15107" width="9.28515625" style="3" customWidth="1"/>
    <col min="15108" max="15108" width="9.140625" style="3"/>
    <col min="15109" max="15109" width="9.28515625" style="3" customWidth="1"/>
    <col min="15110" max="15110" width="11.28515625" style="3" customWidth="1"/>
    <col min="15111" max="15361" width="9.140625" style="3"/>
    <col min="15362" max="15362" width="45.7109375" style="3" customWidth="1"/>
    <col min="15363" max="15363" width="9.28515625" style="3" customWidth="1"/>
    <col min="15364" max="15364" width="9.140625" style="3"/>
    <col min="15365" max="15365" width="9.28515625" style="3" customWidth="1"/>
    <col min="15366" max="15366" width="11.28515625" style="3" customWidth="1"/>
    <col min="15367" max="15617" width="9.140625" style="3"/>
    <col min="15618" max="15618" width="45.7109375" style="3" customWidth="1"/>
    <col min="15619" max="15619" width="9.28515625" style="3" customWidth="1"/>
    <col min="15620" max="15620" width="9.140625" style="3"/>
    <col min="15621" max="15621" width="9.28515625" style="3" customWidth="1"/>
    <col min="15622" max="15622" width="11.28515625" style="3" customWidth="1"/>
    <col min="15623" max="15873" width="9.140625" style="3"/>
    <col min="15874" max="15874" width="45.7109375" style="3" customWidth="1"/>
    <col min="15875" max="15875" width="9.28515625" style="3" customWidth="1"/>
    <col min="15876" max="15876" width="9.140625" style="3"/>
    <col min="15877" max="15877" width="9.28515625" style="3" customWidth="1"/>
    <col min="15878" max="15878" width="11.28515625" style="3" customWidth="1"/>
    <col min="15879" max="16129" width="9.140625" style="3"/>
    <col min="16130" max="16130" width="45.7109375" style="3" customWidth="1"/>
    <col min="16131" max="16131" width="9.28515625" style="3" customWidth="1"/>
    <col min="16132" max="16132" width="9.140625" style="3"/>
    <col min="16133" max="16133" width="9.28515625" style="3" customWidth="1"/>
    <col min="16134" max="16134" width="11.28515625" style="3" customWidth="1"/>
    <col min="16135" max="16384" width="9.140625" style="3"/>
  </cols>
  <sheetData>
    <row r="1" spans="1:23" x14ac:dyDescent="0.25">
      <c r="B1" s="14" t="s">
        <v>190</v>
      </c>
      <c r="C1" s="113"/>
    </row>
    <row r="2" spans="1:23" x14ac:dyDescent="0.25">
      <c r="B2" s="2" t="s">
        <v>202</v>
      </c>
    </row>
    <row r="3" spans="1:23" s="6" customFormat="1" x14ac:dyDescent="0.25">
      <c r="A3" s="4"/>
      <c r="B3" s="5"/>
      <c r="C3" s="17"/>
      <c r="D3" s="17"/>
      <c r="E3" s="17"/>
      <c r="F3" s="17"/>
      <c r="G3" s="18"/>
      <c r="H3" s="18"/>
      <c r="I3" s="18"/>
      <c r="J3" s="18"/>
      <c r="K3" s="18"/>
      <c r="L3" s="18"/>
      <c r="M3" s="18"/>
      <c r="N3" s="18"/>
      <c r="O3" s="18"/>
      <c r="P3" s="18"/>
      <c r="Q3" s="18"/>
      <c r="R3" s="18"/>
    </row>
    <row r="4" spans="1:23" s="9" customFormat="1" x14ac:dyDescent="0.25">
      <c r="A4" s="7"/>
      <c r="B4" s="8" t="s">
        <v>129</v>
      </c>
      <c r="C4" s="19"/>
      <c r="D4" s="19"/>
      <c r="E4" s="19"/>
      <c r="F4" s="19"/>
      <c r="G4" s="20"/>
      <c r="H4" s="20"/>
      <c r="I4" s="20"/>
      <c r="J4" s="20"/>
      <c r="K4" s="20"/>
      <c r="L4" s="20"/>
      <c r="M4" s="20"/>
      <c r="N4" s="20"/>
      <c r="O4" s="20"/>
      <c r="P4" s="20"/>
      <c r="Q4" s="20"/>
      <c r="R4" s="20"/>
    </row>
    <row r="5" spans="1:23" s="9" customFormat="1" x14ac:dyDescent="0.25">
      <c r="A5" s="7"/>
      <c r="B5" s="8"/>
      <c r="C5" s="19"/>
      <c r="D5" s="19"/>
      <c r="E5" s="19"/>
      <c r="F5" s="19"/>
      <c r="G5" s="20"/>
      <c r="H5" s="20"/>
      <c r="I5" s="20"/>
      <c r="J5" s="20"/>
      <c r="K5" s="20"/>
      <c r="L5" s="20"/>
      <c r="M5" s="20"/>
      <c r="N5" s="20"/>
      <c r="O5" s="20"/>
      <c r="P5" s="20"/>
      <c r="Q5" s="20"/>
      <c r="R5" s="20"/>
    </row>
    <row r="6" spans="1:23" s="9" customFormat="1" x14ac:dyDescent="0.25">
      <c r="A6" s="7"/>
      <c r="B6" s="8" t="s">
        <v>130</v>
      </c>
      <c r="C6" s="112"/>
      <c r="D6" s="19"/>
      <c r="E6" s="19"/>
      <c r="F6" s="19"/>
      <c r="G6" s="20"/>
      <c r="H6" s="20"/>
      <c r="I6" s="20"/>
      <c r="J6" s="20"/>
      <c r="K6" s="20"/>
      <c r="L6" s="20"/>
      <c r="M6" s="20"/>
      <c r="N6" s="20"/>
      <c r="O6" s="20"/>
      <c r="P6" s="20"/>
      <c r="Q6" s="20"/>
      <c r="R6" s="20"/>
    </row>
    <row r="7" spans="1:23" s="9" customFormat="1" x14ac:dyDescent="0.25">
      <c r="A7" s="7"/>
      <c r="B7" s="76" t="s">
        <v>131</v>
      </c>
      <c r="C7" s="19"/>
      <c r="D7" s="19"/>
      <c r="E7" s="19"/>
      <c r="F7" s="19"/>
      <c r="G7" s="20"/>
      <c r="H7" s="20"/>
      <c r="I7" s="20"/>
      <c r="J7" s="20"/>
      <c r="K7" s="20"/>
      <c r="L7" s="20"/>
      <c r="M7" s="20"/>
      <c r="N7" s="20"/>
      <c r="O7" s="20"/>
      <c r="P7" s="20"/>
      <c r="Q7" s="20"/>
      <c r="R7" s="20"/>
    </row>
    <row r="8" spans="1:23" s="9" customFormat="1" x14ac:dyDescent="0.25">
      <c r="A8" s="7"/>
      <c r="B8" s="76" t="s">
        <v>132</v>
      </c>
      <c r="C8" s="19"/>
      <c r="D8" s="19"/>
      <c r="E8" s="19"/>
      <c r="F8" s="19"/>
      <c r="G8" s="20"/>
      <c r="H8" s="20"/>
      <c r="I8" s="20"/>
      <c r="J8" s="20"/>
      <c r="K8" s="20"/>
      <c r="L8" s="20"/>
      <c r="M8" s="20"/>
      <c r="N8" s="20"/>
      <c r="O8" s="20"/>
      <c r="P8" s="20"/>
      <c r="Q8" s="20"/>
      <c r="R8" s="20"/>
    </row>
    <row r="9" spans="1:23" s="9" customFormat="1" x14ac:dyDescent="0.25">
      <c r="A9" s="7"/>
      <c r="B9" s="76" t="s">
        <v>133</v>
      </c>
      <c r="C9" s="19"/>
      <c r="D9" s="19"/>
      <c r="E9" s="19"/>
      <c r="F9" s="19"/>
      <c r="G9" s="20"/>
      <c r="H9" s="20"/>
      <c r="I9" s="20"/>
      <c r="J9" s="20"/>
      <c r="K9" s="20"/>
      <c r="L9" s="20"/>
      <c r="M9" s="20"/>
      <c r="N9" s="20"/>
      <c r="O9" s="20"/>
      <c r="P9" s="20"/>
      <c r="Q9" s="20"/>
      <c r="R9" s="20"/>
    </row>
    <row r="10" spans="1:23" s="9" customFormat="1" ht="281.25" thickBot="1" x14ac:dyDescent="0.3">
      <c r="A10" s="7"/>
      <c r="B10" s="14" t="s">
        <v>134</v>
      </c>
      <c r="C10" s="19"/>
      <c r="D10" s="19"/>
      <c r="E10" s="19"/>
      <c r="F10" s="19"/>
      <c r="G10" s="20"/>
      <c r="H10" s="20"/>
      <c r="I10" s="20"/>
      <c r="J10" s="20"/>
      <c r="K10" s="20"/>
      <c r="L10" s="20"/>
      <c r="M10" s="20"/>
      <c r="N10" s="20"/>
      <c r="O10" s="20"/>
      <c r="P10" s="20"/>
      <c r="Q10" s="20"/>
      <c r="R10" s="20"/>
    </row>
    <row r="11" spans="1:23" s="10" customFormat="1" ht="12.75" x14ac:dyDescent="0.2">
      <c r="A11" s="40" t="s">
        <v>0</v>
      </c>
      <c r="B11" s="77" t="s">
        <v>1</v>
      </c>
      <c r="C11" s="42" t="s">
        <v>2</v>
      </c>
      <c r="D11" s="42" t="s">
        <v>3</v>
      </c>
      <c r="E11" s="29" t="s">
        <v>4</v>
      </c>
      <c r="F11" s="30" t="s">
        <v>5</v>
      </c>
      <c r="G11" s="23"/>
      <c r="H11" s="23"/>
      <c r="I11" s="23"/>
      <c r="J11" s="23"/>
      <c r="K11" s="23"/>
      <c r="L11" s="23"/>
      <c r="M11" s="23"/>
      <c r="N11" s="23"/>
      <c r="O11" s="23"/>
      <c r="P11" s="23"/>
      <c r="Q11" s="23"/>
      <c r="R11" s="23"/>
    </row>
    <row r="12" spans="1:23" s="9" customFormat="1" x14ac:dyDescent="0.25">
      <c r="A12" s="83" t="s">
        <v>6</v>
      </c>
      <c r="B12" s="84" t="s">
        <v>64</v>
      </c>
      <c r="C12" s="85"/>
      <c r="D12" s="85"/>
      <c r="E12" s="85"/>
      <c r="F12" s="85"/>
      <c r="G12" s="20"/>
      <c r="H12" s="20"/>
      <c r="I12" s="20"/>
      <c r="J12" s="20"/>
      <c r="K12" s="20"/>
      <c r="L12" s="20"/>
      <c r="M12" s="20"/>
      <c r="N12" s="20"/>
      <c r="O12" s="20"/>
      <c r="P12" s="20"/>
      <c r="Q12" s="20"/>
      <c r="R12" s="20"/>
    </row>
    <row r="13" spans="1:23" s="9" customFormat="1" x14ac:dyDescent="0.25">
      <c r="A13" s="83" t="s">
        <v>7</v>
      </c>
      <c r="B13" s="84" t="s">
        <v>177</v>
      </c>
      <c r="C13" s="85"/>
      <c r="D13" s="85"/>
      <c r="E13" s="85"/>
      <c r="F13" s="85"/>
      <c r="G13" s="20"/>
      <c r="H13" s="20"/>
      <c r="I13" s="20"/>
      <c r="J13" s="20"/>
      <c r="K13" s="20"/>
      <c r="L13" s="20"/>
      <c r="M13" s="20"/>
      <c r="N13" s="20"/>
      <c r="O13" s="20"/>
      <c r="P13" s="20"/>
      <c r="Q13" s="20"/>
      <c r="R13" s="20"/>
    </row>
    <row r="14" spans="1:23" s="11" customFormat="1" ht="25.5" x14ac:dyDescent="0.2">
      <c r="A14" s="86" t="s">
        <v>138</v>
      </c>
      <c r="B14" s="87" t="s">
        <v>8</v>
      </c>
      <c r="C14" s="88">
        <v>1</v>
      </c>
      <c r="D14" s="88" t="s">
        <v>9</v>
      </c>
      <c r="E14" s="89"/>
      <c r="F14" s="90">
        <f t="shared" ref="F14:F27" si="0">C14*E14</f>
        <v>0</v>
      </c>
      <c r="G14" s="23"/>
      <c r="H14" s="23"/>
      <c r="I14" s="23"/>
      <c r="J14" s="23"/>
      <c r="K14" s="23"/>
      <c r="L14" s="23"/>
      <c r="M14" s="23"/>
      <c r="N14" s="23"/>
      <c r="O14" s="23"/>
      <c r="P14" s="23"/>
      <c r="Q14" s="23"/>
      <c r="R14" s="23"/>
      <c r="S14" s="12"/>
      <c r="T14" s="12"/>
      <c r="U14" s="12"/>
      <c r="V14" s="12"/>
      <c r="W14" s="12"/>
    </row>
    <row r="15" spans="1:23" s="11" customFormat="1" ht="51" x14ac:dyDescent="0.2">
      <c r="A15" s="86" t="s">
        <v>139</v>
      </c>
      <c r="B15" s="87" t="s">
        <v>72</v>
      </c>
      <c r="C15" s="88">
        <v>1</v>
      </c>
      <c r="D15" s="88" t="s">
        <v>10</v>
      </c>
      <c r="E15" s="89"/>
      <c r="F15" s="90">
        <f t="shared" si="0"/>
        <v>0</v>
      </c>
      <c r="G15" s="23"/>
      <c r="H15" s="23"/>
      <c r="I15" s="23"/>
      <c r="J15" s="23"/>
      <c r="K15" s="23"/>
      <c r="L15" s="23"/>
      <c r="M15" s="23"/>
      <c r="N15" s="23"/>
      <c r="O15" s="23"/>
      <c r="P15" s="23"/>
      <c r="Q15" s="23"/>
      <c r="R15" s="23"/>
      <c r="S15" s="12"/>
      <c r="T15" s="12"/>
      <c r="U15" s="12"/>
      <c r="V15" s="12"/>
      <c r="W15" s="12"/>
    </row>
    <row r="16" spans="1:23" s="11" customFormat="1" ht="38.25" x14ac:dyDescent="0.2">
      <c r="A16" s="86" t="s">
        <v>140</v>
      </c>
      <c r="B16" s="87" t="s">
        <v>73</v>
      </c>
      <c r="C16" s="88">
        <v>1</v>
      </c>
      <c r="D16" s="88" t="s">
        <v>15</v>
      </c>
      <c r="E16" s="89"/>
      <c r="F16" s="90">
        <f t="shared" si="0"/>
        <v>0</v>
      </c>
      <c r="G16" s="23"/>
      <c r="H16" s="23"/>
      <c r="I16" s="23"/>
      <c r="J16" s="23"/>
      <c r="K16" s="23"/>
      <c r="L16" s="23"/>
      <c r="M16" s="23"/>
      <c r="N16" s="23"/>
      <c r="O16" s="23"/>
      <c r="P16" s="23"/>
      <c r="Q16" s="23"/>
      <c r="R16" s="23"/>
      <c r="S16" s="12"/>
      <c r="T16" s="12"/>
      <c r="U16" s="12"/>
      <c r="V16" s="12"/>
      <c r="W16" s="12"/>
    </row>
    <row r="17" spans="1:23" s="11" customFormat="1" ht="51" x14ac:dyDescent="0.2">
      <c r="A17" s="86" t="s">
        <v>11</v>
      </c>
      <c r="B17" s="87" t="s">
        <v>12</v>
      </c>
      <c r="C17" s="88">
        <v>1</v>
      </c>
      <c r="D17" s="88" t="s">
        <v>15</v>
      </c>
      <c r="E17" s="89"/>
      <c r="F17" s="90">
        <f t="shared" si="0"/>
        <v>0</v>
      </c>
      <c r="G17" s="23"/>
      <c r="H17" s="23"/>
      <c r="I17" s="23"/>
      <c r="J17" s="23"/>
      <c r="K17" s="23"/>
      <c r="L17" s="23"/>
      <c r="M17" s="23"/>
      <c r="N17" s="23"/>
      <c r="O17" s="23"/>
      <c r="P17" s="23"/>
      <c r="Q17" s="23"/>
      <c r="R17" s="23"/>
      <c r="S17" s="12"/>
      <c r="T17" s="12"/>
      <c r="U17" s="12"/>
      <c r="V17" s="12"/>
      <c r="W17" s="12"/>
    </row>
    <row r="18" spans="1:23" s="11" customFormat="1" ht="25.5" x14ac:dyDescent="0.2">
      <c r="A18" s="86" t="s">
        <v>13</v>
      </c>
      <c r="B18" s="87" t="s">
        <v>14</v>
      </c>
      <c r="C18" s="88">
        <v>1</v>
      </c>
      <c r="D18" s="88" t="s">
        <v>15</v>
      </c>
      <c r="E18" s="89"/>
      <c r="F18" s="90">
        <f t="shared" si="0"/>
        <v>0</v>
      </c>
      <c r="G18" s="23"/>
      <c r="H18" s="23"/>
      <c r="I18" s="23"/>
      <c r="J18" s="23"/>
      <c r="K18" s="23"/>
      <c r="L18" s="23"/>
      <c r="M18" s="23"/>
      <c r="N18" s="23"/>
      <c r="O18" s="23"/>
      <c r="P18" s="23"/>
      <c r="Q18" s="23"/>
      <c r="R18" s="23"/>
      <c r="S18" s="12"/>
      <c r="T18" s="12"/>
      <c r="U18" s="12"/>
      <c r="V18" s="12"/>
      <c r="W18" s="12"/>
    </row>
    <row r="19" spans="1:23" s="11" customFormat="1" ht="25.5" x14ac:dyDescent="0.2">
      <c r="A19" s="86" t="s">
        <v>16</v>
      </c>
      <c r="B19" s="87" t="s">
        <v>58</v>
      </c>
      <c r="C19" s="88">
        <v>1</v>
      </c>
      <c r="D19" s="88" t="s">
        <v>15</v>
      </c>
      <c r="E19" s="89"/>
      <c r="F19" s="90">
        <f t="shared" si="0"/>
        <v>0</v>
      </c>
      <c r="G19" s="23"/>
      <c r="H19" s="23"/>
      <c r="I19" s="23"/>
      <c r="J19" s="23"/>
      <c r="K19" s="23"/>
      <c r="L19" s="23"/>
      <c r="M19" s="23"/>
      <c r="N19" s="23"/>
      <c r="O19" s="23"/>
      <c r="P19" s="23"/>
      <c r="Q19" s="23"/>
      <c r="R19" s="23"/>
      <c r="S19" s="12"/>
      <c r="T19" s="12"/>
      <c r="U19" s="12"/>
      <c r="V19" s="12"/>
      <c r="W19" s="12"/>
    </row>
    <row r="20" spans="1:23" s="11" customFormat="1" ht="38.25" x14ac:dyDescent="0.2">
      <c r="A20" s="86" t="s">
        <v>17</v>
      </c>
      <c r="B20" s="87" t="s">
        <v>60</v>
      </c>
      <c r="C20" s="88">
        <v>1</v>
      </c>
      <c r="D20" s="88" t="s">
        <v>15</v>
      </c>
      <c r="E20" s="89"/>
      <c r="F20" s="90">
        <f>C20*E20</f>
        <v>0</v>
      </c>
      <c r="G20" s="23"/>
      <c r="H20" s="23"/>
      <c r="I20" s="23"/>
      <c r="J20" s="23"/>
      <c r="K20" s="23"/>
      <c r="L20" s="23"/>
      <c r="M20" s="23"/>
      <c r="N20" s="23"/>
      <c r="O20" s="23"/>
      <c r="P20" s="23"/>
      <c r="Q20" s="23"/>
      <c r="R20" s="23"/>
      <c r="S20" s="12"/>
      <c r="T20" s="12"/>
      <c r="U20" s="12"/>
      <c r="V20" s="12"/>
      <c r="W20" s="12"/>
    </row>
    <row r="21" spans="1:23" s="11" customFormat="1" ht="25.5" x14ac:dyDescent="0.2">
      <c r="A21" s="86" t="s">
        <v>141</v>
      </c>
      <c r="B21" s="87" t="s">
        <v>59</v>
      </c>
      <c r="C21" s="88">
        <v>1</v>
      </c>
      <c r="D21" s="88" t="s">
        <v>15</v>
      </c>
      <c r="E21" s="89"/>
      <c r="F21" s="90">
        <f>C21*E21</f>
        <v>0</v>
      </c>
      <c r="G21" s="23"/>
      <c r="H21" s="23"/>
      <c r="I21" s="23"/>
      <c r="J21" s="23"/>
      <c r="K21" s="23"/>
      <c r="L21" s="23"/>
      <c r="M21" s="23"/>
      <c r="N21" s="23"/>
      <c r="O21" s="23"/>
      <c r="P21" s="23"/>
      <c r="Q21" s="23"/>
      <c r="R21" s="23"/>
      <c r="S21" s="12"/>
      <c r="T21" s="12"/>
      <c r="U21" s="12"/>
      <c r="V21" s="12"/>
      <c r="W21" s="12"/>
    </row>
    <row r="22" spans="1:23" s="11" customFormat="1" ht="25.5" x14ac:dyDescent="0.2">
      <c r="A22" s="86" t="s">
        <v>142</v>
      </c>
      <c r="B22" s="87" t="s">
        <v>81</v>
      </c>
      <c r="C22" s="88">
        <v>1</v>
      </c>
      <c r="D22" s="88" t="s">
        <v>15</v>
      </c>
      <c r="E22" s="89"/>
      <c r="F22" s="90">
        <f>C22*E22</f>
        <v>0</v>
      </c>
      <c r="G22" s="23"/>
      <c r="H22" s="23"/>
      <c r="I22" s="23"/>
      <c r="J22" s="23"/>
      <c r="K22" s="23"/>
      <c r="L22" s="23"/>
      <c r="M22" s="23"/>
      <c r="N22" s="23"/>
      <c r="O22" s="23"/>
      <c r="P22" s="23"/>
      <c r="Q22" s="23"/>
      <c r="R22" s="23"/>
      <c r="S22" s="12"/>
      <c r="T22" s="12"/>
      <c r="U22" s="12"/>
      <c r="V22" s="12"/>
      <c r="W22" s="12"/>
    </row>
    <row r="23" spans="1:23" s="11" customFormat="1" ht="63.75" x14ac:dyDescent="0.2">
      <c r="A23" s="86" t="s">
        <v>143</v>
      </c>
      <c r="B23" s="87" t="s">
        <v>18</v>
      </c>
      <c r="C23" s="88">
        <v>1</v>
      </c>
      <c r="D23" s="88" t="s">
        <v>19</v>
      </c>
      <c r="E23" s="89"/>
      <c r="F23" s="90">
        <f t="shared" si="0"/>
        <v>0</v>
      </c>
      <c r="G23" s="23"/>
      <c r="H23" s="23"/>
      <c r="I23" s="23"/>
      <c r="J23" s="23"/>
      <c r="K23" s="23"/>
      <c r="L23" s="23"/>
      <c r="M23" s="23"/>
      <c r="N23" s="23"/>
      <c r="O23" s="23"/>
      <c r="P23" s="23"/>
      <c r="Q23" s="23"/>
      <c r="R23" s="23"/>
      <c r="S23" s="12"/>
      <c r="T23" s="12"/>
      <c r="U23" s="12"/>
      <c r="V23" s="12"/>
      <c r="W23" s="12"/>
    </row>
    <row r="24" spans="1:23" s="11" customFormat="1" ht="25.5" x14ac:dyDescent="0.2">
      <c r="A24" s="86" t="s">
        <v>144</v>
      </c>
      <c r="B24" s="91" t="s">
        <v>206</v>
      </c>
      <c r="C24" s="88">
        <v>1</v>
      </c>
      <c r="D24" s="88" t="s">
        <v>9</v>
      </c>
      <c r="E24" s="89"/>
      <c r="F24" s="90">
        <f>C24*E24</f>
        <v>0</v>
      </c>
      <c r="G24" s="23"/>
      <c r="H24" s="23"/>
      <c r="I24" s="23"/>
      <c r="J24" s="23"/>
      <c r="K24" s="23"/>
      <c r="L24" s="23"/>
      <c r="M24" s="23"/>
      <c r="N24" s="23"/>
      <c r="O24" s="23"/>
      <c r="P24" s="23"/>
      <c r="Q24" s="23"/>
      <c r="R24" s="23"/>
      <c r="S24" s="12"/>
      <c r="T24" s="12"/>
      <c r="U24" s="12"/>
      <c r="V24" s="12"/>
      <c r="W24" s="12"/>
    </row>
    <row r="25" spans="1:23" s="11" customFormat="1" ht="25.5" x14ac:dyDescent="0.2">
      <c r="A25" s="86" t="s">
        <v>145</v>
      </c>
      <c r="B25" s="91" t="s">
        <v>61</v>
      </c>
      <c r="C25" s="88">
        <v>1</v>
      </c>
      <c r="D25" s="88" t="s">
        <v>9</v>
      </c>
      <c r="E25" s="89"/>
      <c r="F25" s="90">
        <f>C25*E25</f>
        <v>0</v>
      </c>
      <c r="G25" s="23"/>
      <c r="H25" s="23"/>
      <c r="I25" s="23"/>
      <c r="J25" s="23"/>
      <c r="K25" s="23"/>
      <c r="L25" s="23"/>
      <c r="M25" s="23"/>
      <c r="N25" s="23"/>
      <c r="O25" s="23"/>
      <c r="P25" s="23"/>
      <c r="Q25" s="23"/>
      <c r="R25" s="23"/>
      <c r="S25" s="12"/>
      <c r="T25" s="12"/>
      <c r="U25" s="12"/>
      <c r="V25" s="12"/>
      <c r="W25" s="12"/>
    </row>
    <row r="26" spans="1:23" s="11" customFormat="1" ht="25.5" x14ac:dyDescent="0.2">
      <c r="A26" s="86" t="s">
        <v>146</v>
      </c>
      <c r="B26" s="91" t="s">
        <v>79</v>
      </c>
      <c r="C26" s="88">
        <v>1</v>
      </c>
      <c r="D26" s="88" t="s">
        <v>15</v>
      </c>
      <c r="E26" s="89"/>
      <c r="F26" s="90">
        <f>C26*E26</f>
        <v>0</v>
      </c>
      <c r="G26" s="23"/>
      <c r="H26" s="23"/>
      <c r="I26" s="23"/>
      <c r="J26" s="23"/>
      <c r="K26" s="23"/>
      <c r="L26" s="23"/>
      <c r="M26" s="23"/>
      <c r="N26" s="23"/>
      <c r="O26" s="23"/>
      <c r="P26" s="23"/>
      <c r="Q26" s="23"/>
      <c r="R26" s="23"/>
      <c r="S26" s="12"/>
      <c r="T26" s="12"/>
      <c r="U26" s="12"/>
      <c r="V26" s="12"/>
      <c r="W26" s="12"/>
    </row>
    <row r="27" spans="1:23" s="10" customFormat="1" ht="38.25" x14ac:dyDescent="0.2">
      <c r="A27" s="86" t="s">
        <v>147</v>
      </c>
      <c r="B27" s="91" t="s">
        <v>82</v>
      </c>
      <c r="C27" s="88">
        <v>20</v>
      </c>
      <c r="D27" s="88" t="s">
        <v>56</v>
      </c>
      <c r="E27" s="89"/>
      <c r="F27" s="90">
        <f t="shared" si="0"/>
        <v>0</v>
      </c>
      <c r="G27" s="23"/>
      <c r="H27" s="23"/>
      <c r="I27" s="23"/>
      <c r="J27" s="23"/>
      <c r="K27" s="23"/>
      <c r="L27" s="23"/>
      <c r="M27" s="23"/>
      <c r="N27" s="23"/>
      <c r="O27" s="23"/>
      <c r="P27" s="23"/>
      <c r="Q27" s="23"/>
      <c r="R27" s="23"/>
    </row>
    <row r="28" spans="1:23" s="11" customFormat="1" ht="13.5" thickBot="1" x14ac:dyDescent="0.25">
      <c r="A28" s="78"/>
      <c r="B28" s="79" t="s">
        <v>119</v>
      </c>
      <c r="C28" s="80"/>
      <c r="D28" s="80"/>
      <c r="E28" s="81"/>
      <c r="F28" s="82">
        <f>SUM(F14:F27)</f>
        <v>0</v>
      </c>
      <c r="G28" s="23"/>
      <c r="H28" s="23"/>
      <c r="I28" s="23"/>
      <c r="J28" s="23"/>
      <c r="K28" s="23"/>
      <c r="L28" s="23"/>
      <c r="M28" s="23"/>
      <c r="N28" s="23"/>
      <c r="O28" s="23"/>
      <c r="P28" s="23"/>
      <c r="Q28" s="23"/>
      <c r="R28" s="23"/>
      <c r="S28" s="12"/>
      <c r="T28" s="12"/>
      <c r="U28" s="12"/>
      <c r="V28" s="12"/>
      <c r="W28" s="12"/>
    </row>
    <row r="29" spans="1:23" s="11" customFormat="1" ht="12.75" x14ac:dyDescent="0.2">
      <c r="A29" s="52"/>
      <c r="B29" s="92"/>
      <c r="C29" s="53"/>
      <c r="D29" s="53"/>
      <c r="E29" s="93"/>
      <c r="F29" s="55"/>
      <c r="G29" s="23"/>
      <c r="H29" s="23"/>
      <c r="I29" s="23"/>
      <c r="J29" s="23"/>
      <c r="K29" s="23"/>
      <c r="L29" s="23"/>
      <c r="M29" s="23"/>
      <c r="N29" s="23"/>
      <c r="O29" s="23"/>
      <c r="P29" s="23"/>
      <c r="Q29" s="23"/>
      <c r="R29" s="23"/>
      <c r="S29" s="12"/>
      <c r="T29" s="12"/>
      <c r="U29" s="12"/>
      <c r="V29" s="12"/>
      <c r="W29" s="12"/>
    </row>
    <row r="30" spans="1:23" s="11" customFormat="1" ht="12.75" x14ac:dyDescent="0.2">
      <c r="A30" s="95" t="s">
        <v>20</v>
      </c>
      <c r="B30" s="96" t="s">
        <v>120</v>
      </c>
      <c r="C30" s="88"/>
      <c r="D30" s="88"/>
      <c r="E30" s="90"/>
      <c r="F30" s="90"/>
      <c r="G30" s="23"/>
      <c r="H30" s="23"/>
      <c r="I30" s="23"/>
      <c r="J30" s="23"/>
      <c r="K30" s="23"/>
      <c r="L30" s="23"/>
      <c r="M30" s="23"/>
      <c r="N30" s="23"/>
      <c r="O30" s="23"/>
      <c r="P30" s="23"/>
      <c r="Q30" s="23"/>
      <c r="R30" s="23"/>
      <c r="S30" s="12"/>
      <c r="T30" s="12"/>
      <c r="U30" s="12"/>
      <c r="V30" s="12"/>
      <c r="W30" s="12"/>
    </row>
    <row r="31" spans="1:23" s="11" customFormat="1" ht="89.25" x14ac:dyDescent="0.2">
      <c r="A31" s="86" t="s">
        <v>21</v>
      </c>
      <c r="B31" s="91" t="s">
        <v>208</v>
      </c>
      <c r="C31" s="88">
        <v>1</v>
      </c>
      <c r="D31" s="88" t="s">
        <v>15</v>
      </c>
      <c r="E31" s="89"/>
      <c r="F31" s="90">
        <f t="shared" ref="F31:F51" si="1">C31*E31</f>
        <v>0</v>
      </c>
      <c r="G31" s="23"/>
      <c r="H31" s="23"/>
      <c r="I31" s="23"/>
      <c r="J31" s="23"/>
      <c r="K31" s="23"/>
      <c r="L31" s="23"/>
      <c r="M31" s="23"/>
      <c r="N31" s="23"/>
      <c r="O31" s="23"/>
      <c r="P31" s="23"/>
      <c r="Q31" s="23"/>
      <c r="R31" s="23"/>
      <c r="S31" s="12"/>
      <c r="T31" s="12"/>
      <c r="U31" s="12"/>
      <c r="V31" s="12"/>
      <c r="W31" s="12"/>
    </row>
    <row r="32" spans="1:23" s="11" customFormat="1" ht="140.25" x14ac:dyDescent="0.2">
      <c r="A32" s="86" t="s">
        <v>22</v>
      </c>
      <c r="B32" s="91" t="s">
        <v>209</v>
      </c>
      <c r="C32" s="88">
        <v>1</v>
      </c>
      <c r="D32" s="88" t="s">
        <v>15</v>
      </c>
      <c r="E32" s="89"/>
      <c r="F32" s="90">
        <f t="shared" si="1"/>
        <v>0</v>
      </c>
      <c r="G32" s="23"/>
      <c r="H32" s="23"/>
      <c r="I32" s="23"/>
      <c r="J32" s="23"/>
      <c r="K32" s="23"/>
      <c r="L32" s="23"/>
      <c r="M32" s="23"/>
      <c r="N32" s="23"/>
      <c r="O32" s="23"/>
      <c r="P32" s="23"/>
      <c r="Q32" s="23"/>
      <c r="R32" s="23"/>
      <c r="S32" s="12"/>
      <c r="T32" s="12"/>
      <c r="U32" s="12"/>
      <c r="V32" s="12"/>
      <c r="W32" s="12"/>
    </row>
    <row r="33" spans="1:23" s="11" customFormat="1" ht="191.25" x14ac:dyDescent="0.2">
      <c r="A33" s="86" t="s">
        <v>65</v>
      </c>
      <c r="B33" s="91" t="s">
        <v>25</v>
      </c>
      <c r="C33" s="88">
        <v>1</v>
      </c>
      <c r="D33" s="88" t="s">
        <v>10</v>
      </c>
      <c r="E33" s="89"/>
      <c r="F33" s="90">
        <f t="shared" si="1"/>
        <v>0</v>
      </c>
      <c r="G33" s="23"/>
      <c r="H33" s="23"/>
      <c r="I33" s="23"/>
      <c r="J33" s="23"/>
      <c r="K33" s="23"/>
      <c r="L33" s="23"/>
      <c r="M33" s="23"/>
      <c r="N33" s="23"/>
      <c r="O33" s="23"/>
      <c r="P33" s="23"/>
      <c r="Q33" s="23"/>
      <c r="R33" s="23"/>
      <c r="S33" s="12"/>
      <c r="T33" s="12"/>
      <c r="U33" s="12"/>
      <c r="V33" s="12"/>
      <c r="W33" s="12"/>
    </row>
    <row r="34" spans="1:23" s="11" customFormat="1" ht="89.25" x14ac:dyDescent="0.2">
      <c r="A34" s="86" t="s">
        <v>66</v>
      </c>
      <c r="B34" s="91" t="s">
        <v>74</v>
      </c>
      <c r="C34" s="88">
        <v>0</v>
      </c>
      <c r="D34" s="88" t="s">
        <v>15</v>
      </c>
      <c r="E34" s="89"/>
      <c r="F34" s="90">
        <f t="shared" si="1"/>
        <v>0</v>
      </c>
      <c r="G34" s="23"/>
      <c r="H34" s="23"/>
      <c r="I34" s="23"/>
      <c r="J34" s="23"/>
      <c r="K34" s="23"/>
      <c r="L34" s="23"/>
      <c r="M34" s="23"/>
      <c r="N34" s="23"/>
      <c r="O34" s="23"/>
      <c r="P34" s="23"/>
      <c r="Q34" s="23"/>
      <c r="R34" s="23"/>
      <c r="S34" s="12"/>
      <c r="T34" s="12"/>
      <c r="U34" s="12"/>
      <c r="V34" s="12"/>
      <c r="W34" s="12"/>
    </row>
    <row r="35" spans="1:23" s="11" customFormat="1" ht="63.75" x14ac:dyDescent="0.2">
      <c r="A35" s="86" t="s">
        <v>148</v>
      </c>
      <c r="B35" s="91" t="s">
        <v>135</v>
      </c>
      <c r="C35" s="88">
        <v>2</v>
      </c>
      <c r="D35" s="88" t="s">
        <v>10</v>
      </c>
      <c r="E35" s="89"/>
      <c r="F35" s="90">
        <f>C35*E35</f>
        <v>0</v>
      </c>
      <c r="G35" s="23"/>
      <c r="H35" s="23"/>
      <c r="I35" s="23"/>
      <c r="J35" s="23"/>
      <c r="K35" s="23"/>
      <c r="L35" s="23"/>
      <c r="M35" s="23"/>
      <c r="N35" s="23"/>
      <c r="O35" s="23"/>
      <c r="P35" s="23"/>
      <c r="Q35" s="23"/>
      <c r="R35" s="23"/>
      <c r="S35" s="12"/>
      <c r="T35" s="12"/>
      <c r="U35" s="12"/>
      <c r="V35" s="12"/>
      <c r="W35" s="12"/>
    </row>
    <row r="36" spans="1:23" s="11" customFormat="1" ht="51" x14ac:dyDescent="0.2">
      <c r="A36" s="86" t="s">
        <v>67</v>
      </c>
      <c r="B36" s="91" t="s">
        <v>62</v>
      </c>
      <c r="C36" s="88">
        <v>1</v>
      </c>
      <c r="D36" s="88" t="s">
        <v>10</v>
      </c>
      <c r="E36" s="89"/>
      <c r="F36" s="90">
        <f>C36*E36</f>
        <v>0</v>
      </c>
      <c r="G36" s="23"/>
      <c r="H36" s="23"/>
      <c r="I36" s="23"/>
      <c r="J36" s="23"/>
      <c r="K36" s="23"/>
      <c r="L36" s="23"/>
      <c r="M36" s="23"/>
      <c r="N36" s="23"/>
      <c r="O36" s="23"/>
      <c r="P36" s="23"/>
      <c r="Q36" s="23"/>
      <c r="R36" s="23"/>
      <c r="S36" s="12"/>
      <c r="T36" s="12"/>
      <c r="U36" s="12"/>
      <c r="V36" s="12"/>
      <c r="W36" s="12"/>
    </row>
    <row r="37" spans="1:23" s="11" customFormat="1" ht="25.5" x14ac:dyDescent="0.2">
      <c r="A37" s="86" t="s">
        <v>149</v>
      </c>
      <c r="B37" s="91" t="s">
        <v>186</v>
      </c>
      <c r="C37" s="88">
        <v>1</v>
      </c>
      <c r="D37" s="88" t="s">
        <v>10</v>
      </c>
      <c r="E37" s="89"/>
      <c r="F37" s="90">
        <f t="shared" si="1"/>
        <v>0</v>
      </c>
      <c r="G37" s="23"/>
      <c r="H37" s="23"/>
      <c r="I37" s="23"/>
      <c r="J37" s="23"/>
      <c r="K37" s="23"/>
      <c r="L37" s="23"/>
      <c r="M37" s="23"/>
      <c r="N37" s="23"/>
      <c r="O37" s="23"/>
      <c r="P37" s="23"/>
      <c r="Q37" s="23"/>
      <c r="R37" s="23"/>
      <c r="S37" s="12"/>
      <c r="T37" s="12"/>
      <c r="U37" s="12"/>
      <c r="V37" s="12"/>
      <c r="W37" s="12"/>
    </row>
    <row r="38" spans="1:23" s="11" customFormat="1" ht="51" x14ac:dyDescent="0.2">
      <c r="A38" s="86" t="s">
        <v>68</v>
      </c>
      <c r="B38" s="91" t="s">
        <v>63</v>
      </c>
      <c r="C38" s="88">
        <v>1</v>
      </c>
      <c r="D38" s="88" t="s">
        <v>10</v>
      </c>
      <c r="E38" s="89"/>
      <c r="F38" s="90">
        <f t="shared" si="1"/>
        <v>0</v>
      </c>
      <c r="G38" s="23"/>
      <c r="H38" s="23"/>
      <c r="I38" s="23"/>
      <c r="J38" s="23"/>
      <c r="K38" s="23"/>
      <c r="L38" s="23"/>
      <c r="M38" s="23"/>
      <c r="N38" s="23"/>
      <c r="O38" s="23"/>
      <c r="P38" s="23"/>
      <c r="Q38" s="23"/>
      <c r="R38" s="23"/>
      <c r="S38" s="12"/>
      <c r="T38" s="12"/>
      <c r="U38" s="12"/>
      <c r="V38" s="12"/>
      <c r="W38" s="12"/>
    </row>
    <row r="39" spans="1:23" s="11" customFormat="1" ht="12.75" x14ac:dyDescent="0.2">
      <c r="A39" s="86" t="s">
        <v>23</v>
      </c>
      <c r="B39" s="91" t="s">
        <v>30</v>
      </c>
      <c r="C39" s="88">
        <v>20</v>
      </c>
      <c r="D39" s="88" t="s">
        <v>19</v>
      </c>
      <c r="E39" s="89"/>
      <c r="F39" s="90">
        <f t="shared" si="1"/>
        <v>0</v>
      </c>
      <c r="G39" s="23"/>
      <c r="H39" s="23"/>
      <c r="I39" s="23"/>
      <c r="J39" s="23"/>
      <c r="K39" s="23"/>
      <c r="L39" s="23"/>
      <c r="M39" s="23"/>
      <c r="N39" s="23"/>
      <c r="O39" s="23"/>
      <c r="P39" s="23"/>
      <c r="Q39" s="23"/>
      <c r="R39" s="23"/>
      <c r="S39" s="12"/>
      <c r="T39" s="12"/>
      <c r="U39" s="12"/>
      <c r="V39" s="12"/>
      <c r="W39" s="12"/>
    </row>
    <row r="40" spans="1:23" s="11" customFormat="1" ht="26.45" customHeight="1" x14ac:dyDescent="0.2">
      <c r="A40" s="86" t="s">
        <v>150</v>
      </c>
      <c r="B40" s="91" t="s">
        <v>31</v>
      </c>
      <c r="C40" s="88">
        <v>8</v>
      </c>
      <c r="D40" s="88" t="s">
        <v>19</v>
      </c>
      <c r="E40" s="89"/>
      <c r="F40" s="90">
        <f t="shared" si="1"/>
        <v>0</v>
      </c>
      <c r="G40" s="23"/>
      <c r="H40" s="23"/>
      <c r="I40" s="23"/>
      <c r="J40" s="23"/>
      <c r="K40" s="23"/>
      <c r="L40" s="23"/>
      <c r="M40" s="23"/>
      <c r="N40" s="23"/>
      <c r="O40" s="23"/>
      <c r="P40" s="23"/>
      <c r="Q40" s="23"/>
      <c r="R40" s="23"/>
      <c r="S40" s="12"/>
      <c r="T40" s="12"/>
      <c r="U40" s="12"/>
      <c r="V40" s="12"/>
      <c r="W40" s="12"/>
    </row>
    <row r="41" spans="1:23" s="11" customFormat="1" ht="127.5" x14ac:dyDescent="0.2">
      <c r="A41" s="86" t="s">
        <v>151</v>
      </c>
      <c r="B41" s="91" t="s">
        <v>136</v>
      </c>
      <c r="C41" s="88"/>
      <c r="D41" s="88"/>
      <c r="E41" s="89"/>
      <c r="F41" s="90">
        <f t="shared" si="1"/>
        <v>0</v>
      </c>
      <c r="G41" s="23"/>
      <c r="H41" s="23"/>
      <c r="I41" s="23"/>
      <c r="J41" s="23"/>
      <c r="K41" s="23"/>
      <c r="L41" s="23"/>
      <c r="M41" s="23"/>
      <c r="N41" s="23"/>
      <c r="O41" s="23"/>
      <c r="P41" s="23"/>
      <c r="Q41" s="23"/>
      <c r="R41" s="23"/>
      <c r="S41" s="12"/>
      <c r="T41" s="12"/>
      <c r="U41" s="12"/>
      <c r="V41" s="12"/>
      <c r="W41" s="12"/>
    </row>
    <row r="42" spans="1:23" s="11" customFormat="1" ht="12.75" x14ac:dyDescent="0.2">
      <c r="A42" s="86" t="s">
        <v>24</v>
      </c>
      <c r="B42" s="91" t="s">
        <v>75</v>
      </c>
      <c r="C42" s="88">
        <v>10</v>
      </c>
      <c r="D42" s="88" t="s">
        <v>19</v>
      </c>
      <c r="E42" s="89"/>
      <c r="F42" s="90">
        <f t="shared" si="1"/>
        <v>0</v>
      </c>
      <c r="G42" s="23"/>
      <c r="H42" s="23"/>
      <c r="I42" s="23"/>
      <c r="J42" s="23"/>
      <c r="K42" s="23"/>
      <c r="L42" s="23"/>
      <c r="M42" s="23"/>
      <c r="N42" s="23"/>
      <c r="O42" s="23"/>
      <c r="P42" s="23"/>
      <c r="Q42" s="23"/>
      <c r="R42" s="23"/>
      <c r="S42" s="12"/>
      <c r="T42" s="12"/>
      <c r="U42" s="12"/>
      <c r="V42" s="12"/>
      <c r="W42" s="12"/>
    </row>
    <row r="43" spans="1:23" s="11" customFormat="1" ht="12.75" x14ac:dyDescent="0.2">
      <c r="A43" s="86"/>
      <c r="B43" s="91" t="s">
        <v>76</v>
      </c>
      <c r="C43" s="88">
        <v>2</v>
      </c>
      <c r="D43" s="88" t="s">
        <v>19</v>
      </c>
      <c r="E43" s="89"/>
      <c r="F43" s="90">
        <f t="shared" si="1"/>
        <v>0</v>
      </c>
      <c r="G43" s="23"/>
      <c r="H43" s="23"/>
      <c r="I43" s="23"/>
      <c r="J43" s="23"/>
      <c r="K43" s="23"/>
      <c r="L43" s="23"/>
      <c r="M43" s="23"/>
      <c r="N43" s="23"/>
      <c r="O43" s="23"/>
      <c r="P43" s="23"/>
      <c r="Q43" s="23"/>
      <c r="R43" s="23"/>
      <c r="S43" s="12"/>
      <c r="T43" s="12"/>
      <c r="U43" s="12"/>
      <c r="V43" s="12"/>
      <c r="W43" s="12"/>
    </row>
    <row r="44" spans="1:23" s="11" customFormat="1" ht="51" x14ac:dyDescent="0.2">
      <c r="A44" s="86" t="s">
        <v>26</v>
      </c>
      <c r="B44" s="91" t="s">
        <v>32</v>
      </c>
      <c r="C44" s="88">
        <v>1</v>
      </c>
      <c r="D44" s="88" t="s">
        <v>15</v>
      </c>
      <c r="E44" s="89"/>
      <c r="F44" s="90">
        <f t="shared" si="1"/>
        <v>0</v>
      </c>
      <c r="G44" s="23"/>
      <c r="H44" s="23"/>
      <c r="I44" s="23"/>
      <c r="J44" s="23"/>
      <c r="K44" s="23"/>
      <c r="L44" s="23"/>
      <c r="M44" s="23"/>
      <c r="N44" s="23"/>
      <c r="O44" s="23"/>
      <c r="P44" s="23"/>
      <c r="Q44" s="23"/>
      <c r="R44" s="23"/>
      <c r="S44" s="12"/>
      <c r="T44" s="12"/>
      <c r="U44" s="12"/>
      <c r="V44" s="12"/>
      <c r="W44" s="12"/>
    </row>
    <row r="45" spans="1:23" s="11" customFormat="1" ht="51" x14ac:dyDescent="0.2">
      <c r="A45" s="86" t="s">
        <v>27</v>
      </c>
      <c r="B45" s="91" t="s">
        <v>33</v>
      </c>
      <c r="C45" s="88">
        <v>1</v>
      </c>
      <c r="D45" s="88" t="s">
        <v>15</v>
      </c>
      <c r="E45" s="89"/>
      <c r="F45" s="90">
        <f t="shared" si="1"/>
        <v>0</v>
      </c>
      <c r="G45" s="23"/>
      <c r="H45" s="23"/>
      <c r="I45" s="23"/>
      <c r="J45" s="23"/>
      <c r="K45" s="23"/>
      <c r="L45" s="23"/>
      <c r="M45" s="23"/>
      <c r="N45" s="23"/>
      <c r="O45" s="23"/>
      <c r="P45" s="23"/>
      <c r="Q45" s="23"/>
      <c r="R45" s="23"/>
      <c r="S45" s="12"/>
      <c r="T45" s="12"/>
      <c r="U45" s="12"/>
      <c r="V45" s="12"/>
      <c r="W45" s="12"/>
    </row>
    <row r="46" spans="1:23" s="11" customFormat="1" ht="38.25" x14ac:dyDescent="0.2">
      <c r="A46" s="86" t="s">
        <v>28</v>
      </c>
      <c r="B46" s="91" t="s">
        <v>34</v>
      </c>
      <c r="C46" s="88">
        <v>1</v>
      </c>
      <c r="D46" s="88" t="s">
        <v>9</v>
      </c>
      <c r="E46" s="89"/>
      <c r="F46" s="90">
        <f t="shared" si="1"/>
        <v>0</v>
      </c>
      <c r="G46" s="23"/>
      <c r="H46" s="23"/>
      <c r="I46" s="23"/>
      <c r="J46" s="23"/>
      <c r="K46" s="23"/>
      <c r="L46" s="23"/>
      <c r="M46" s="23"/>
      <c r="N46" s="23"/>
      <c r="O46" s="23"/>
      <c r="P46" s="23"/>
      <c r="Q46" s="23"/>
      <c r="R46" s="23"/>
      <c r="S46" s="12"/>
      <c r="T46" s="12"/>
      <c r="U46" s="12"/>
      <c r="V46" s="12"/>
      <c r="W46" s="12"/>
    </row>
    <row r="47" spans="1:23" s="11" customFormat="1" ht="38.25" x14ac:dyDescent="0.2">
      <c r="A47" s="86" t="s">
        <v>69</v>
      </c>
      <c r="B47" s="91" t="s">
        <v>179</v>
      </c>
      <c r="C47" s="88">
        <v>1</v>
      </c>
      <c r="D47" s="88" t="s">
        <v>15</v>
      </c>
      <c r="E47" s="89"/>
      <c r="F47" s="90">
        <f t="shared" si="1"/>
        <v>0</v>
      </c>
      <c r="G47" s="23"/>
      <c r="H47" s="23"/>
      <c r="I47" s="23"/>
      <c r="J47" s="23"/>
      <c r="K47" s="23"/>
      <c r="L47" s="23"/>
      <c r="M47" s="23"/>
      <c r="N47" s="23"/>
      <c r="O47" s="23"/>
      <c r="P47" s="23"/>
      <c r="Q47" s="23"/>
      <c r="R47" s="23"/>
      <c r="S47" s="12"/>
      <c r="T47" s="12"/>
      <c r="U47" s="12"/>
      <c r="V47" s="12"/>
      <c r="W47" s="12"/>
    </row>
    <row r="48" spans="1:23" s="11" customFormat="1" ht="114.75" x14ac:dyDescent="0.2">
      <c r="A48" s="86" t="s">
        <v>70</v>
      </c>
      <c r="B48" s="91" t="s">
        <v>35</v>
      </c>
      <c r="C48" s="88">
        <v>1</v>
      </c>
      <c r="D48" s="88" t="s">
        <v>9</v>
      </c>
      <c r="E48" s="89"/>
      <c r="F48" s="90">
        <f t="shared" si="1"/>
        <v>0</v>
      </c>
      <c r="G48" s="23"/>
      <c r="H48" s="23"/>
      <c r="I48" s="23"/>
      <c r="J48" s="23"/>
      <c r="K48" s="23"/>
      <c r="L48" s="23"/>
      <c r="M48" s="23"/>
      <c r="N48" s="23"/>
      <c r="O48" s="23"/>
      <c r="P48" s="23"/>
      <c r="Q48" s="23"/>
      <c r="R48" s="23"/>
      <c r="S48" s="12"/>
      <c r="T48" s="12"/>
      <c r="U48" s="12"/>
      <c r="V48" s="12"/>
      <c r="W48" s="12"/>
    </row>
    <row r="49" spans="1:23" s="11" customFormat="1" ht="102" x14ac:dyDescent="0.2">
      <c r="A49" s="86" t="s">
        <v>29</v>
      </c>
      <c r="B49" s="91" t="s">
        <v>36</v>
      </c>
      <c r="C49" s="88">
        <v>1</v>
      </c>
      <c r="D49" s="88" t="s">
        <v>9</v>
      </c>
      <c r="E49" s="89"/>
      <c r="F49" s="90">
        <f t="shared" si="1"/>
        <v>0</v>
      </c>
      <c r="G49" s="23"/>
      <c r="H49" s="23"/>
      <c r="I49" s="23"/>
      <c r="J49" s="23"/>
      <c r="K49" s="23"/>
      <c r="L49" s="23"/>
      <c r="M49" s="23"/>
      <c r="N49" s="23"/>
      <c r="O49" s="23"/>
      <c r="P49" s="23"/>
      <c r="Q49" s="23"/>
      <c r="R49" s="23"/>
      <c r="S49" s="12"/>
      <c r="T49" s="12"/>
      <c r="U49" s="12"/>
      <c r="V49" s="12"/>
      <c r="W49" s="12"/>
    </row>
    <row r="50" spans="1:23" s="11" customFormat="1" ht="76.5" x14ac:dyDescent="0.2">
      <c r="A50" s="86" t="s">
        <v>152</v>
      </c>
      <c r="B50" s="91" t="s">
        <v>137</v>
      </c>
      <c r="C50" s="88">
        <v>1</v>
      </c>
      <c r="D50" s="88" t="s">
        <v>9</v>
      </c>
      <c r="E50" s="89"/>
      <c r="F50" s="90">
        <f t="shared" si="1"/>
        <v>0</v>
      </c>
      <c r="G50" s="23"/>
      <c r="H50" s="23"/>
      <c r="I50" s="23"/>
      <c r="J50" s="23"/>
      <c r="K50" s="23"/>
      <c r="L50" s="23"/>
      <c r="M50" s="23"/>
      <c r="N50" s="23"/>
      <c r="O50" s="23"/>
      <c r="P50" s="23"/>
      <c r="Q50" s="23"/>
      <c r="R50" s="23"/>
      <c r="S50" s="12"/>
      <c r="T50" s="12"/>
      <c r="U50" s="12"/>
      <c r="V50" s="12"/>
      <c r="W50" s="12"/>
    </row>
    <row r="51" spans="1:23" s="11" customFormat="1" ht="39" thickBot="1" x14ac:dyDescent="0.25">
      <c r="A51" s="86" t="s">
        <v>71</v>
      </c>
      <c r="B51" s="94" t="s">
        <v>37</v>
      </c>
      <c r="C51" s="44">
        <v>1</v>
      </c>
      <c r="D51" s="44" t="s">
        <v>9</v>
      </c>
      <c r="E51" s="58"/>
      <c r="F51" s="32">
        <f t="shared" si="1"/>
        <v>0</v>
      </c>
      <c r="G51" s="23"/>
      <c r="H51" s="23"/>
      <c r="I51" s="23"/>
      <c r="J51" s="23"/>
      <c r="K51" s="23"/>
      <c r="L51" s="23"/>
      <c r="M51" s="23"/>
      <c r="N51" s="23"/>
      <c r="O51" s="23"/>
      <c r="P51" s="23"/>
      <c r="Q51" s="23"/>
      <c r="R51" s="23"/>
      <c r="S51" s="12"/>
      <c r="T51" s="12"/>
      <c r="U51" s="12"/>
      <c r="V51" s="12"/>
      <c r="W51" s="12"/>
    </row>
    <row r="52" spans="1:23" s="11" customFormat="1" ht="13.5" thickBot="1" x14ac:dyDescent="0.25">
      <c r="A52" s="33"/>
      <c r="B52" s="38" t="s">
        <v>121</v>
      </c>
      <c r="C52" s="34"/>
      <c r="D52" s="34"/>
      <c r="E52" s="21"/>
      <c r="F52" s="22">
        <f>SUM(F31:F51)</f>
        <v>0</v>
      </c>
      <c r="G52" s="23"/>
      <c r="H52" s="23"/>
      <c r="I52" s="23"/>
      <c r="J52" s="23"/>
      <c r="K52" s="23"/>
      <c r="L52" s="23"/>
      <c r="M52" s="23"/>
      <c r="N52" s="23"/>
      <c r="O52" s="23"/>
      <c r="P52" s="23"/>
      <c r="Q52" s="23"/>
      <c r="R52" s="23"/>
      <c r="S52" s="12"/>
      <c r="T52" s="12"/>
      <c r="U52" s="12"/>
      <c r="V52" s="12"/>
      <c r="W52" s="12"/>
    </row>
    <row r="53" spans="1:23" s="10" customFormat="1" ht="13.5" thickBot="1" x14ac:dyDescent="0.25">
      <c r="A53" s="33"/>
      <c r="B53" s="38" t="s">
        <v>38</v>
      </c>
      <c r="C53" s="34"/>
      <c r="D53" s="34"/>
      <c r="E53" s="21"/>
      <c r="F53" s="22">
        <f>F52+F28</f>
        <v>0</v>
      </c>
      <c r="G53" s="23"/>
      <c r="H53" s="23"/>
      <c r="I53" s="23"/>
      <c r="J53" s="23"/>
      <c r="K53" s="23"/>
      <c r="L53" s="23"/>
      <c r="M53" s="23"/>
      <c r="N53" s="23"/>
      <c r="O53" s="23"/>
      <c r="P53" s="23"/>
      <c r="Q53" s="23"/>
      <c r="R53" s="23"/>
    </row>
    <row r="54" spans="1:23" s="10" customFormat="1" ht="12.75" x14ac:dyDescent="0.2">
      <c r="A54" s="35"/>
      <c r="B54" s="37"/>
      <c r="C54" s="36"/>
      <c r="D54" s="36"/>
      <c r="E54" s="25"/>
      <c r="F54" s="26"/>
      <c r="G54" s="23"/>
      <c r="H54" s="23"/>
      <c r="I54" s="23"/>
      <c r="J54" s="23"/>
      <c r="K54" s="23"/>
      <c r="L54" s="23"/>
      <c r="M54" s="23"/>
      <c r="N54" s="23"/>
      <c r="O54" s="23"/>
      <c r="P54" s="23"/>
      <c r="Q54" s="23"/>
      <c r="R54" s="23"/>
    </row>
    <row r="55" spans="1:23" s="11" customFormat="1" ht="12.75" x14ac:dyDescent="0.2">
      <c r="A55" s="49" t="s">
        <v>39</v>
      </c>
      <c r="B55" s="50" t="s">
        <v>78</v>
      </c>
      <c r="C55" s="36"/>
      <c r="D55" s="36"/>
      <c r="E55" s="24"/>
      <c r="F55" s="26"/>
      <c r="G55" s="23"/>
      <c r="H55" s="23"/>
      <c r="I55" s="23"/>
      <c r="J55" s="23"/>
      <c r="K55" s="23"/>
      <c r="L55" s="23"/>
      <c r="M55" s="23"/>
      <c r="N55" s="23"/>
      <c r="O55" s="23"/>
      <c r="P55" s="23"/>
      <c r="Q55" s="23"/>
      <c r="R55" s="23"/>
      <c r="S55" s="12"/>
      <c r="T55" s="12"/>
      <c r="U55" s="12"/>
      <c r="V55" s="12"/>
      <c r="W55" s="12"/>
    </row>
    <row r="56" spans="1:23" s="10" customFormat="1" ht="12.75" x14ac:dyDescent="0.2">
      <c r="A56" s="35"/>
      <c r="B56" s="37"/>
      <c r="C56" s="36"/>
      <c r="D56" s="36"/>
      <c r="E56" s="24"/>
      <c r="F56" s="26"/>
      <c r="G56" s="23"/>
      <c r="H56" s="23"/>
      <c r="I56" s="23"/>
      <c r="J56" s="23"/>
      <c r="K56" s="23"/>
      <c r="L56" s="23"/>
      <c r="M56" s="23"/>
      <c r="N56" s="23"/>
      <c r="O56" s="23"/>
      <c r="P56" s="23"/>
      <c r="Q56" s="23"/>
      <c r="R56" s="23"/>
    </row>
    <row r="57" spans="1:23" s="11" customFormat="1" ht="12.75" x14ac:dyDescent="0.2">
      <c r="A57" s="35" t="s">
        <v>40</v>
      </c>
      <c r="B57" s="37" t="s">
        <v>41</v>
      </c>
      <c r="C57" s="36"/>
      <c r="D57" s="36"/>
      <c r="E57" s="24"/>
      <c r="F57" s="26"/>
      <c r="G57" s="23"/>
      <c r="H57" s="23"/>
      <c r="I57" s="23"/>
      <c r="J57" s="23"/>
      <c r="K57" s="23"/>
      <c r="L57" s="23"/>
      <c r="M57" s="23"/>
      <c r="N57" s="23"/>
      <c r="O57" s="23"/>
      <c r="P57" s="23"/>
      <c r="Q57" s="23"/>
      <c r="R57" s="23"/>
      <c r="S57" s="12"/>
      <c r="T57" s="12"/>
      <c r="U57" s="12"/>
      <c r="V57" s="12"/>
      <c r="W57" s="12"/>
    </row>
    <row r="58" spans="1:23" s="11" customFormat="1" ht="25.5" x14ac:dyDescent="0.2">
      <c r="A58" s="35" t="s">
        <v>42</v>
      </c>
      <c r="B58" s="37" t="s">
        <v>77</v>
      </c>
      <c r="C58" s="36">
        <v>1</v>
      </c>
      <c r="D58" s="36" t="s">
        <v>10</v>
      </c>
      <c r="E58" s="25"/>
      <c r="F58" s="26">
        <f t="shared" ref="F58:F67" si="2">C58*E58</f>
        <v>0</v>
      </c>
      <c r="G58" s="23"/>
      <c r="H58" s="23"/>
      <c r="I58" s="23"/>
      <c r="J58" s="23"/>
      <c r="K58" s="23"/>
      <c r="L58" s="23"/>
      <c r="M58" s="23"/>
      <c r="N58" s="23"/>
      <c r="O58" s="23"/>
      <c r="P58" s="23"/>
      <c r="Q58" s="23"/>
      <c r="R58" s="23"/>
      <c r="S58" s="12"/>
      <c r="T58" s="12"/>
      <c r="U58" s="12"/>
      <c r="V58" s="12"/>
      <c r="W58" s="12"/>
    </row>
    <row r="59" spans="1:23" s="11" customFormat="1" ht="12.75" x14ac:dyDescent="0.2">
      <c r="A59" s="35" t="s">
        <v>43</v>
      </c>
      <c r="B59" s="37" t="s">
        <v>195</v>
      </c>
      <c r="C59" s="36">
        <v>1</v>
      </c>
      <c r="D59" s="36" t="s">
        <v>10</v>
      </c>
      <c r="E59" s="25"/>
      <c r="F59" s="26">
        <f t="shared" si="2"/>
        <v>0</v>
      </c>
      <c r="G59" s="23"/>
      <c r="H59" s="23"/>
      <c r="I59" s="23"/>
      <c r="J59" s="23"/>
      <c r="K59" s="23"/>
      <c r="L59" s="23"/>
      <c r="M59" s="23"/>
      <c r="N59" s="23"/>
      <c r="O59" s="23"/>
      <c r="P59" s="23"/>
      <c r="Q59" s="23"/>
      <c r="R59" s="23"/>
      <c r="S59" s="12"/>
      <c r="T59" s="12"/>
      <c r="U59" s="12"/>
      <c r="V59" s="12"/>
      <c r="W59" s="12"/>
    </row>
    <row r="60" spans="1:23" s="11" customFormat="1" ht="216.75" x14ac:dyDescent="0.2">
      <c r="A60" s="35" t="s">
        <v>44</v>
      </c>
      <c r="B60" s="37" t="s">
        <v>183</v>
      </c>
      <c r="C60" s="36"/>
      <c r="D60" s="36"/>
      <c r="E60" s="25"/>
      <c r="F60" s="26">
        <f t="shared" si="2"/>
        <v>0</v>
      </c>
      <c r="G60" s="23"/>
      <c r="H60" s="23"/>
      <c r="I60" s="23"/>
      <c r="J60" s="23"/>
      <c r="K60" s="23"/>
      <c r="L60" s="23"/>
      <c r="M60" s="23"/>
      <c r="N60" s="23"/>
      <c r="O60" s="23"/>
      <c r="P60" s="23"/>
      <c r="Q60" s="23"/>
      <c r="R60" s="23"/>
      <c r="S60" s="12"/>
      <c r="T60" s="12"/>
      <c r="U60" s="12"/>
      <c r="V60" s="12"/>
      <c r="W60" s="12"/>
    </row>
    <row r="61" spans="1:23" s="11" customFormat="1" ht="12.75" x14ac:dyDescent="0.2">
      <c r="A61" s="35" t="s">
        <v>45</v>
      </c>
      <c r="B61" s="37" t="s">
        <v>184</v>
      </c>
      <c r="C61" s="36">
        <v>1</v>
      </c>
      <c r="D61" s="36" t="s">
        <v>10</v>
      </c>
      <c r="E61" s="25"/>
      <c r="F61" s="26" t="s">
        <v>182</v>
      </c>
      <c r="G61" s="23"/>
      <c r="H61" s="23"/>
      <c r="I61" s="23"/>
      <c r="J61" s="23"/>
      <c r="K61" s="23"/>
      <c r="L61" s="23"/>
      <c r="M61" s="23"/>
      <c r="N61" s="23"/>
      <c r="O61" s="23"/>
      <c r="P61" s="23"/>
      <c r="Q61" s="23"/>
      <c r="R61" s="23"/>
      <c r="S61" s="12"/>
      <c r="T61" s="12"/>
      <c r="U61" s="12"/>
      <c r="V61" s="12"/>
      <c r="W61" s="12"/>
    </row>
    <row r="62" spans="1:23" s="11" customFormat="1" ht="38.25" x14ac:dyDescent="0.2">
      <c r="A62" s="35" t="s">
        <v>46</v>
      </c>
      <c r="B62" s="37" t="s">
        <v>185</v>
      </c>
      <c r="C62" s="36">
        <v>1</v>
      </c>
      <c r="D62" s="36" t="s">
        <v>10</v>
      </c>
      <c r="E62" s="25"/>
      <c r="F62" s="26" t="s">
        <v>182</v>
      </c>
      <c r="G62" s="23"/>
      <c r="H62" s="23"/>
      <c r="I62" s="23"/>
      <c r="J62" s="23"/>
      <c r="K62" s="23"/>
      <c r="L62" s="23"/>
      <c r="M62" s="23"/>
      <c r="N62" s="23"/>
      <c r="O62" s="23"/>
      <c r="P62" s="23"/>
      <c r="Q62" s="23"/>
      <c r="R62" s="23"/>
      <c r="S62" s="12"/>
      <c r="T62" s="12"/>
      <c r="U62" s="12"/>
      <c r="V62" s="12"/>
      <c r="W62" s="12"/>
    </row>
    <row r="63" spans="1:23" s="11" customFormat="1" ht="89.25" hidden="1" x14ac:dyDescent="0.2">
      <c r="A63" s="35" t="s">
        <v>47</v>
      </c>
      <c r="B63" s="39" t="s">
        <v>153</v>
      </c>
      <c r="C63" s="36">
        <v>1</v>
      </c>
      <c r="D63" s="36" t="s">
        <v>10</v>
      </c>
      <c r="E63" s="25"/>
      <c r="F63" s="26" t="s">
        <v>182</v>
      </c>
      <c r="G63" s="23"/>
      <c r="H63" s="23"/>
      <c r="I63" s="23"/>
      <c r="J63" s="23"/>
      <c r="K63" s="23"/>
      <c r="L63" s="23"/>
      <c r="M63" s="23"/>
      <c r="N63" s="23"/>
      <c r="O63" s="23"/>
      <c r="P63" s="23"/>
      <c r="Q63" s="23"/>
      <c r="R63" s="23"/>
      <c r="S63" s="12"/>
      <c r="T63" s="12"/>
      <c r="U63" s="12"/>
      <c r="V63" s="12"/>
      <c r="W63" s="12"/>
    </row>
    <row r="64" spans="1:23" s="11" customFormat="1" ht="76.5" x14ac:dyDescent="0.2">
      <c r="A64" s="35" t="s">
        <v>48</v>
      </c>
      <c r="B64" s="37" t="s">
        <v>52</v>
      </c>
      <c r="C64" s="36">
        <v>1</v>
      </c>
      <c r="D64" s="36" t="s">
        <v>10</v>
      </c>
      <c r="E64" s="25"/>
      <c r="F64" s="26" t="s">
        <v>182</v>
      </c>
      <c r="G64" s="23"/>
      <c r="H64" s="23"/>
      <c r="I64" s="23"/>
      <c r="J64" s="23"/>
      <c r="K64" s="23"/>
      <c r="L64" s="23"/>
      <c r="M64" s="23"/>
      <c r="N64" s="23"/>
      <c r="O64" s="23"/>
      <c r="P64" s="23"/>
      <c r="Q64" s="23"/>
      <c r="R64" s="23"/>
      <c r="S64" s="12"/>
      <c r="T64" s="12"/>
      <c r="U64" s="12"/>
      <c r="V64" s="12"/>
      <c r="W64" s="12"/>
    </row>
    <row r="65" spans="1:23" s="11" customFormat="1" ht="63.75" x14ac:dyDescent="0.2">
      <c r="A65" s="35" t="s">
        <v>49</v>
      </c>
      <c r="B65" s="37" t="s">
        <v>53</v>
      </c>
      <c r="C65" s="36">
        <v>1</v>
      </c>
      <c r="D65" s="36" t="s">
        <v>10</v>
      </c>
      <c r="E65" s="25"/>
      <c r="F65" s="26" t="s">
        <v>182</v>
      </c>
      <c r="G65" s="23"/>
      <c r="H65" s="23"/>
      <c r="I65" s="23"/>
      <c r="J65" s="23"/>
      <c r="K65" s="23"/>
      <c r="L65" s="23"/>
      <c r="M65" s="23"/>
      <c r="N65" s="23"/>
      <c r="O65" s="23"/>
      <c r="P65" s="23"/>
      <c r="Q65" s="23"/>
      <c r="R65" s="23"/>
      <c r="S65" s="12"/>
      <c r="T65" s="12"/>
      <c r="U65" s="12"/>
      <c r="V65" s="12"/>
      <c r="W65" s="12"/>
    </row>
    <row r="66" spans="1:23" s="11" customFormat="1" ht="127.5" x14ac:dyDescent="0.2">
      <c r="A66" s="35" t="s">
        <v>50</v>
      </c>
      <c r="B66" s="37" t="s">
        <v>54</v>
      </c>
      <c r="C66" s="36">
        <v>1</v>
      </c>
      <c r="D66" s="36" t="s">
        <v>10</v>
      </c>
      <c r="E66" s="25">
        <v>1</v>
      </c>
      <c r="F66" s="26" t="s">
        <v>182</v>
      </c>
      <c r="G66" s="23"/>
      <c r="H66" s="23"/>
      <c r="I66" s="23"/>
      <c r="J66" s="23"/>
      <c r="K66" s="23"/>
      <c r="L66" s="23"/>
      <c r="M66" s="23"/>
      <c r="N66" s="23"/>
      <c r="O66" s="23"/>
      <c r="P66" s="23"/>
      <c r="Q66" s="23"/>
      <c r="R66" s="23"/>
      <c r="S66" s="12"/>
      <c r="T66" s="12"/>
      <c r="U66" s="12"/>
      <c r="V66" s="12"/>
      <c r="W66" s="12"/>
    </row>
    <row r="67" spans="1:23" s="11" customFormat="1" ht="39" thickBot="1" x14ac:dyDescent="0.25">
      <c r="A67" s="35" t="s">
        <v>51</v>
      </c>
      <c r="B67" s="37" t="s">
        <v>37</v>
      </c>
      <c r="C67" s="36">
        <v>1</v>
      </c>
      <c r="D67" s="36" t="s">
        <v>9</v>
      </c>
      <c r="E67" s="25"/>
      <c r="F67" s="26">
        <f t="shared" si="2"/>
        <v>0</v>
      </c>
      <c r="G67" s="23"/>
      <c r="H67" s="23"/>
      <c r="I67" s="23"/>
      <c r="J67" s="23"/>
      <c r="K67" s="23"/>
      <c r="L67" s="23"/>
      <c r="M67" s="23"/>
      <c r="N67" s="23"/>
      <c r="O67" s="23"/>
      <c r="P67" s="23"/>
      <c r="Q67" s="23"/>
      <c r="R67" s="23"/>
      <c r="S67" s="12"/>
      <c r="T67" s="12"/>
      <c r="U67" s="12"/>
      <c r="V67" s="12"/>
      <c r="W67" s="12"/>
    </row>
    <row r="68" spans="1:23" s="11" customFormat="1" ht="13.5" thickBot="1" x14ac:dyDescent="0.25">
      <c r="A68" s="33"/>
      <c r="B68" s="38" t="s">
        <v>117</v>
      </c>
      <c r="C68" s="34"/>
      <c r="D68" s="34"/>
      <c r="E68" s="21"/>
      <c r="F68" s="22">
        <f>F67+F59+F58</f>
        <v>0</v>
      </c>
      <c r="G68" s="23"/>
      <c r="H68" s="23"/>
      <c r="I68" s="23"/>
      <c r="J68" s="23"/>
      <c r="K68" s="23"/>
      <c r="L68" s="23"/>
      <c r="M68" s="23"/>
      <c r="N68" s="23"/>
      <c r="O68" s="23"/>
      <c r="P68" s="23"/>
      <c r="Q68" s="23"/>
      <c r="R68" s="23"/>
      <c r="S68" s="12"/>
      <c r="T68" s="12"/>
      <c r="U68" s="12"/>
      <c r="V68" s="12"/>
      <c r="W68" s="12"/>
    </row>
    <row r="69" spans="1:23" s="11" customFormat="1" ht="13.5" thickBot="1" x14ac:dyDescent="0.25">
      <c r="A69" s="33"/>
      <c r="B69" s="38"/>
      <c r="C69" s="34"/>
      <c r="D69" s="34"/>
      <c r="E69" s="21"/>
      <c r="F69" s="22">
        <f>F67+F58+F59</f>
        <v>0</v>
      </c>
      <c r="G69" s="23"/>
      <c r="H69" s="23"/>
      <c r="I69" s="23"/>
      <c r="J69" s="23"/>
      <c r="K69" s="23"/>
      <c r="L69" s="23"/>
      <c r="M69" s="23"/>
      <c r="N69" s="23"/>
      <c r="O69" s="23"/>
      <c r="P69" s="23"/>
      <c r="Q69" s="23"/>
      <c r="R69" s="23"/>
      <c r="S69" s="12"/>
      <c r="T69" s="12"/>
      <c r="U69" s="12"/>
      <c r="V69" s="12"/>
      <c r="W69" s="12"/>
    </row>
    <row r="70" spans="1:23" s="11" customFormat="1" ht="13.5" thickBot="1" x14ac:dyDescent="0.25">
      <c r="A70" s="35" t="s">
        <v>55</v>
      </c>
      <c r="B70" s="50" t="s">
        <v>93</v>
      </c>
      <c r="C70" s="36"/>
      <c r="D70" s="36"/>
      <c r="E70" s="24"/>
      <c r="F70" s="26"/>
      <c r="G70" s="23"/>
      <c r="H70" s="23"/>
      <c r="I70" s="23"/>
      <c r="J70" s="23"/>
      <c r="K70" s="23"/>
      <c r="L70" s="23"/>
      <c r="M70" s="23"/>
      <c r="N70" s="23"/>
      <c r="O70" s="23"/>
      <c r="P70" s="23"/>
      <c r="Q70" s="23"/>
      <c r="R70" s="23"/>
      <c r="S70" s="12"/>
      <c r="T70" s="12"/>
      <c r="U70" s="12"/>
      <c r="V70" s="12"/>
      <c r="W70" s="12"/>
    </row>
    <row r="71" spans="1:23" s="11" customFormat="1" ht="12.75" customHeight="1" x14ac:dyDescent="0.2">
      <c r="A71" s="40"/>
      <c r="B71" s="41"/>
      <c r="C71" s="42"/>
      <c r="D71" s="42"/>
      <c r="E71" s="29"/>
      <c r="F71" s="30"/>
      <c r="G71" s="23"/>
      <c r="H71" s="23"/>
      <c r="I71" s="23"/>
      <c r="J71" s="23"/>
      <c r="K71" s="23"/>
      <c r="L71" s="23"/>
      <c r="M71" s="23"/>
      <c r="N71" s="23"/>
      <c r="O71" s="23"/>
      <c r="P71" s="23"/>
      <c r="Q71" s="23"/>
      <c r="R71" s="23"/>
      <c r="S71" s="12"/>
      <c r="T71" s="12"/>
      <c r="U71" s="12"/>
      <c r="V71" s="12"/>
      <c r="W71" s="12"/>
    </row>
    <row r="72" spans="1:23" s="11" customFormat="1" ht="12.75" x14ac:dyDescent="0.2">
      <c r="A72" s="43" t="s">
        <v>94</v>
      </c>
      <c r="B72" s="51" t="s">
        <v>80</v>
      </c>
      <c r="C72" s="44"/>
      <c r="D72" s="44"/>
      <c r="E72" s="31"/>
      <c r="F72" s="32"/>
      <c r="G72" s="23"/>
      <c r="H72" s="23"/>
      <c r="I72" s="23"/>
      <c r="J72" s="23"/>
      <c r="K72" s="23"/>
      <c r="L72" s="23"/>
      <c r="M72" s="23"/>
      <c r="N72" s="23"/>
      <c r="O72" s="23"/>
      <c r="P72" s="23"/>
      <c r="Q72" s="23"/>
      <c r="R72" s="23"/>
      <c r="S72" s="12"/>
      <c r="T72" s="12"/>
      <c r="U72" s="12"/>
      <c r="V72" s="12"/>
      <c r="W72" s="12"/>
    </row>
    <row r="73" spans="1:23" s="11" customFormat="1" ht="12.75" x14ac:dyDescent="0.2">
      <c r="A73" s="43"/>
      <c r="B73" s="57"/>
      <c r="C73" s="44"/>
      <c r="D73" s="44"/>
      <c r="E73" s="31"/>
      <c r="F73" s="32"/>
      <c r="G73" s="23"/>
      <c r="H73" s="23"/>
      <c r="I73" s="23"/>
      <c r="J73" s="23"/>
      <c r="K73" s="23"/>
      <c r="L73" s="23"/>
      <c r="M73" s="23"/>
      <c r="N73" s="23"/>
      <c r="O73" s="23"/>
      <c r="P73" s="23"/>
      <c r="Q73" s="23"/>
      <c r="R73" s="23"/>
      <c r="S73" s="12"/>
      <c r="T73" s="12"/>
      <c r="U73" s="12"/>
      <c r="V73" s="12"/>
      <c r="W73" s="12"/>
    </row>
    <row r="74" spans="1:23" s="11" customFormat="1" ht="63.75" x14ac:dyDescent="0.2">
      <c r="A74" s="35" t="s">
        <v>102</v>
      </c>
      <c r="B74" s="45" t="s">
        <v>83</v>
      </c>
      <c r="C74" s="36">
        <v>1</v>
      </c>
      <c r="D74" s="36" t="s">
        <v>56</v>
      </c>
      <c r="E74" s="25"/>
      <c r="F74" s="26">
        <f>C74*E74</f>
        <v>0</v>
      </c>
      <c r="G74" s="23"/>
      <c r="H74" s="23"/>
      <c r="I74" s="23"/>
      <c r="J74" s="23"/>
      <c r="K74" s="23"/>
      <c r="L74" s="23"/>
      <c r="M74" s="23"/>
      <c r="N74" s="23"/>
      <c r="O74" s="23"/>
      <c r="P74" s="23"/>
      <c r="Q74" s="23"/>
      <c r="R74" s="23"/>
      <c r="S74" s="12"/>
      <c r="T74" s="12"/>
      <c r="U74" s="12"/>
      <c r="V74" s="12"/>
      <c r="W74" s="12"/>
    </row>
    <row r="75" spans="1:23" s="11" customFormat="1" ht="38.25" x14ac:dyDescent="0.2">
      <c r="A75" s="35" t="s">
        <v>104</v>
      </c>
      <c r="B75" s="45" t="s">
        <v>124</v>
      </c>
      <c r="C75" s="36">
        <v>5</v>
      </c>
      <c r="D75" s="36" t="s">
        <v>56</v>
      </c>
      <c r="E75" s="25"/>
      <c r="F75" s="26">
        <f>C75*E75</f>
        <v>0</v>
      </c>
      <c r="G75" s="23"/>
      <c r="H75" s="23"/>
      <c r="I75" s="23"/>
      <c r="J75" s="23"/>
      <c r="K75" s="23"/>
      <c r="L75" s="23"/>
      <c r="M75" s="23"/>
      <c r="N75" s="23"/>
      <c r="O75" s="23"/>
      <c r="P75" s="23"/>
      <c r="Q75" s="23"/>
      <c r="R75" s="23"/>
      <c r="S75" s="12"/>
      <c r="T75" s="12"/>
      <c r="U75" s="12"/>
      <c r="V75" s="12"/>
      <c r="W75" s="12"/>
    </row>
    <row r="76" spans="1:23" s="11" customFormat="1" ht="38.25" x14ac:dyDescent="0.2">
      <c r="A76" s="35" t="s">
        <v>105</v>
      </c>
      <c r="B76" s="46" t="s">
        <v>84</v>
      </c>
      <c r="C76" s="36">
        <v>8</v>
      </c>
      <c r="D76" s="36" t="s">
        <v>101</v>
      </c>
      <c r="E76" s="25"/>
      <c r="F76" s="26">
        <f>C76*E76</f>
        <v>0</v>
      </c>
      <c r="G76" s="23"/>
      <c r="H76" s="23"/>
      <c r="I76" s="23"/>
      <c r="J76" s="23"/>
      <c r="K76" s="23"/>
      <c r="L76" s="23"/>
      <c r="M76" s="23"/>
      <c r="N76" s="23"/>
      <c r="O76" s="23"/>
      <c r="P76" s="23"/>
      <c r="Q76" s="23"/>
      <c r="R76" s="23"/>
      <c r="S76" s="12"/>
      <c r="T76" s="12"/>
      <c r="U76" s="12"/>
      <c r="V76" s="12"/>
      <c r="W76" s="12"/>
    </row>
    <row r="77" spans="1:23" s="11" customFormat="1" ht="38.25" x14ac:dyDescent="0.2">
      <c r="A77" s="35" t="s">
        <v>106</v>
      </c>
      <c r="B77" s="46" t="s">
        <v>92</v>
      </c>
      <c r="C77" s="36">
        <v>1</v>
      </c>
      <c r="D77" s="36" t="s">
        <v>10</v>
      </c>
      <c r="E77" s="25"/>
      <c r="F77" s="26">
        <f t="shared" ref="F77:F85" si="3">C77*E77</f>
        <v>0</v>
      </c>
      <c r="G77" s="23"/>
      <c r="H77" s="23"/>
      <c r="I77" s="23"/>
      <c r="J77" s="23"/>
      <c r="K77" s="23"/>
      <c r="L77" s="23"/>
      <c r="M77" s="23"/>
      <c r="N77" s="23"/>
      <c r="O77" s="23"/>
      <c r="P77" s="23"/>
      <c r="Q77" s="23"/>
      <c r="R77" s="23"/>
      <c r="S77" s="12"/>
      <c r="T77" s="12"/>
      <c r="U77" s="12"/>
      <c r="V77" s="12"/>
      <c r="W77" s="12"/>
    </row>
    <row r="78" spans="1:23" s="11" customFormat="1" ht="25.5" x14ac:dyDescent="0.2">
      <c r="A78" s="35" t="s">
        <v>103</v>
      </c>
      <c r="B78" s="46" t="s">
        <v>125</v>
      </c>
      <c r="C78" s="36">
        <v>5</v>
      </c>
      <c r="D78" s="36" t="s">
        <v>56</v>
      </c>
      <c r="E78" s="25"/>
      <c r="F78" s="26">
        <f t="shared" si="3"/>
        <v>0</v>
      </c>
      <c r="G78" s="23"/>
      <c r="H78" s="23"/>
      <c r="I78" s="23"/>
      <c r="J78" s="23"/>
      <c r="K78" s="23"/>
      <c r="L78" s="23"/>
      <c r="M78" s="23"/>
      <c r="N78" s="23"/>
      <c r="O78" s="23"/>
      <c r="P78" s="23"/>
      <c r="Q78" s="23"/>
      <c r="R78" s="23"/>
      <c r="S78" s="12"/>
      <c r="T78" s="12"/>
      <c r="U78" s="12"/>
      <c r="V78" s="12"/>
      <c r="W78" s="12"/>
    </row>
    <row r="79" spans="1:23" s="11" customFormat="1" ht="25.5" x14ac:dyDescent="0.2">
      <c r="A79" s="35" t="s">
        <v>107</v>
      </c>
      <c r="B79" s="45" t="s">
        <v>85</v>
      </c>
      <c r="C79" s="36"/>
      <c r="D79" s="36"/>
      <c r="E79" s="25"/>
      <c r="F79" s="26">
        <f t="shared" si="3"/>
        <v>0</v>
      </c>
      <c r="G79" s="23"/>
      <c r="H79" s="23"/>
      <c r="I79" s="23"/>
      <c r="J79" s="23"/>
      <c r="K79" s="23"/>
      <c r="L79" s="23"/>
      <c r="M79" s="23"/>
      <c r="N79" s="23"/>
      <c r="O79" s="23"/>
      <c r="P79" s="23"/>
      <c r="Q79" s="23"/>
      <c r="R79" s="23"/>
      <c r="S79" s="12"/>
      <c r="T79" s="12"/>
      <c r="U79" s="12"/>
      <c r="V79" s="12"/>
      <c r="W79" s="12"/>
    </row>
    <row r="80" spans="1:23" s="11" customFormat="1" ht="25.5" x14ac:dyDescent="0.2">
      <c r="A80" s="35" t="s">
        <v>108</v>
      </c>
      <c r="B80" s="45" t="s">
        <v>86</v>
      </c>
      <c r="C80" s="36">
        <v>5</v>
      </c>
      <c r="D80" s="36" t="s">
        <v>56</v>
      </c>
      <c r="E80" s="25"/>
      <c r="F80" s="26">
        <f t="shared" si="3"/>
        <v>0</v>
      </c>
      <c r="G80" s="23"/>
      <c r="H80" s="23"/>
      <c r="I80" s="23"/>
      <c r="J80" s="23"/>
      <c r="K80" s="23"/>
      <c r="L80" s="23"/>
      <c r="M80" s="23"/>
      <c r="N80" s="23"/>
      <c r="O80" s="23"/>
      <c r="P80" s="23"/>
      <c r="Q80" s="23"/>
      <c r="R80" s="23"/>
      <c r="S80" s="12"/>
      <c r="T80" s="12"/>
      <c r="U80" s="12"/>
      <c r="V80" s="12"/>
      <c r="W80" s="12"/>
    </row>
    <row r="81" spans="1:23" s="11" customFormat="1" ht="25.5" x14ac:dyDescent="0.2">
      <c r="A81" s="35" t="s">
        <v>109</v>
      </c>
      <c r="B81" s="45" t="s">
        <v>87</v>
      </c>
      <c r="C81" s="36">
        <v>8</v>
      </c>
      <c r="D81" s="36" t="s">
        <v>19</v>
      </c>
      <c r="E81" s="25"/>
      <c r="F81" s="26">
        <f t="shared" si="3"/>
        <v>0</v>
      </c>
      <c r="G81" s="23"/>
      <c r="H81" s="23"/>
      <c r="I81" s="23"/>
      <c r="J81" s="23"/>
      <c r="K81" s="23"/>
      <c r="L81" s="23"/>
      <c r="M81" s="23"/>
      <c r="N81" s="23"/>
      <c r="O81" s="23"/>
      <c r="P81" s="23"/>
      <c r="Q81" s="23"/>
      <c r="R81" s="23"/>
      <c r="S81" s="12"/>
      <c r="T81" s="12"/>
      <c r="U81" s="12"/>
      <c r="V81" s="12"/>
      <c r="W81" s="12"/>
    </row>
    <row r="82" spans="1:23" s="11" customFormat="1" ht="38.25" x14ac:dyDescent="0.2">
      <c r="A82" s="35" t="s">
        <v>110</v>
      </c>
      <c r="B82" s="45" t="s">
        <v>88</v>
      </c>
      <c r="C82" s="36">
        <v>5</v>
      </c>
      <c r="D82" s="36" t="s">
        <v>56</v>
      </c>
      <c r="E82" s="25"/>
      <c r="F82" s="26">
        <f t="shared" si="3"/>
        <v>0</v>
      </c>
      <c r="G82" s="23"/>
      <c r="H82" s="23"/>
      <c r="I82" s="23"/>
      <c r="J82" s="23"/>
      <c r="K82" s="23"/>
      <c r="L82" s="23"/>
      <c r="M82" s="23"/>
      <c r="N82" s="23"/>
      <c r="O82" s="23"/>
      <c r="P82" s="23"/>
      <c r="Q82" s="23"/>
      <c r="R82" s="23"/>
      <c r="S82" s="12"/>
      <c r="T82" s="12"/>
      <c r="U82" s="12"/>
      <c r="V82" s="12"/>
      <c r="W82" s="12"/>
    </row>
    <row r="83" spans="1:23" s="11" customFormat="1" ht="51" x14ac:dyDescent="0.2">
      <c r="A83" s="35" t="s">
        <v>111</v>
      </c>
      <c r="B83" s="45" t="s">
        <v>89</v>
      </c>
      <c r="C83" s="36">
        <v>5</v>
      </c>
      <c r="D83" s="36" t="s">
        <v>56</v>
      </c>
      <c r="E83" s="25"/>
      <c r="F83" s="26">
        <f t="shared" si="3"/>
        <v>0</v>
      </c>
      <c r="G83" s="23"/>
      <c r="H83" s="23"/>
      <c r="I83" s="23"/>
      <c r="J83" s="23"/>
      <c r="K83" s="23"/>
      <c r="L83" s="23"/>
      <c r="M83" s="23"/>
      <c r="N83" s="23"/>
      <c r="O83" s="23"/>
      <c r="P83" s="23"/>
      <c r="Q83" s="23"/>
      <c r="R83" s="23"/>
      <c r="S83" s="12"/>
      <c r="T83" s="12"/>
      <c r="U83" s="12"/>
      <c r="V83" s="12"/>
      <c r="W83" s="12"/>
    </row>
    <row r="84" spans="1:23" s="11" customFormat="1" ht="25.5" x14ac:dyDescent="0.2">
      <c r="A84" s="35" t="s">
        <v>112</v>
      </c>
      <c r="B84" s="45" t="s">
        <v>90</v>
      </c>
      <c r="C84" s="36">
        <v>10</v>
      </c>
      <c r="D84" s="36" t="s">
        <v>56</v>
      </c>
      <c r="E84" s="25"/>
      <c r="F84" s="26">
        <f t="shared" si="3"/>
        <v>0</v>
      </c>
      <c r="G84" s="23"/>
      <c r="H84" s="23"/>
      <c r="I84" s="23"/>
      <c r="J84" s="23"/>
      <c r="K84" s="23"/>
      <c r="L84" s="23"/>
      <c r="M84" s="23"/>
      <c r="N84" s="23"/>
      <c r="O84" s="23"/>
      <c r="P84" s="23"/>
      <c r="Q84" s="23"/>
      <c r="R84" s="23"/>
      <c r="S84" s="12"/>
      <c r="T84" s="12"/>
      <c r="U84" s="12"/>
      <c r="V84" s="12"/>
      <c r="W84" s="12"/>
    </row>
    <row r="85" spans="1:23" s="11" customFormat="1" ht="63.75" x14ac:dyDescent="0.2">
      <c r="A85" s="35" t="s">
        <v>154</v>
      </c>
      <c r="B85" s="45" t="s">
        <v>91</v>
      </c>
      <c r="C85" s="36">
        <v>10</v>
      </c>
      <c r="D85" s="36" t="s">
        <v>56</v>
      </c>
      <c r="E85" s="25"/>
      <c r="F85" s="26">
        <f t="shared" si="3"/>
        <v>0</v>
      </c>
      <c r="G85" s="23"/>
      <c r="H85" s="23"/>
      <c r="I85" s="23"/>
      <c r="J85" s="23"/>
      <c r="K85" s="23"/>
      <c r="L85" s="23"/>
      <c r="M85" s="23"/>
      <c r="N85" s="23"/>
      <c r="O85" s="23"/>
      <c r="P85" s="23"/>
      <c r="Q85" s="23"/>
      <c r="R85" s="23"/>
      <c r="S85" s="12"/>
      <c r="T85" s="12"/>
      <c r="U85" s="12"/>
      <c r="V85" s="12"/>
      <c r="W85" s="12"/>
    </row>
    <row r="86" spans="1:23" s="11" customFormat="1" ht="12.75" x14ac:dyDescent="0.2">
      <c r="A86" s="52"/>
      <c r="B86" s="45"/>
      <c r="C86" s="53"/>
      <c r="D86" s="53"/>
      <c r="E86" s="54"/>
      <c r="F86" s="55"/>
      <c r="G86" s="23"/>
      <c r="H86" s="23"/>
      <c r="I86" s="23"/>
      <c r="J86" s="23"/>
      <c r="K86" s="23"/>
      <c r="L86" s="23"/>
      <c r="M86" s="23"/>
      <c r="N86" s="23"/>
      <c r="O86" s="23"/>
      <c r="P86" s="23"/>
      <c r="Q86" s="23"/>
      <c r="R86" s="23"/>
      <c r="S86" s="12"/>
      <c r="T86" s="12"/>
      <c r="U86" s="12"/>
      <c r="V86" s="12"/>
      <c r="W86" s="12"/>
    </row>
    <row r="87" spans="1:23" s="11" customFormat="1" ht="12.75" x14ac:dyDescent="0.2">
      <c r="A87" s="69"/>
      <c r="B87" s="60" t="s">
        <v>118</v>
      </c>
      <c r="C87" s="70"/>
      <c r="D87" s="70"/>
      <c r="E87" s="71"/>
      <c r="F87" s="72">
        <f>SUM(F72:F86)</f>
        <v>0</v>
      </c>
      <c r="G87" s="23"/>
      <c r="H87" s="23"/>
      <c r="I87" s="23"/>
      <c r="J87" s="23"/>
      <c r="K87" s="23"/>
      <c r="L87" s="23"/>
      <c r="M87" s="23"/>
      <c r="N87" s="23"/>
      <c r="O87" s="23"/>
      <c r="P87" s="23"/>
      <c r="Q87" s="23"/>
      <c r="R87" s="23"/>
      <c r="S87" s="12"/>
      <c r="T87" s="12"/>
      <c r="U87" s="12"/>
      <c r="V87" s="12"/>
      <c r="W87" s="12"/>
    </row>
    <row r="88" spans="1:23" s="11" customFormat="1" ht="12.75" customHeight="1" x14ac:dyDescent="0.2">
      <c r="A88" s="64"/>
      <c r="B88" s="65"/>
      <c r="C88" s="66"/>
      <c r="D88" s="66"/>
      <c r="E88" s="67"/>
      <c r="F88" s="68"/>
      <c r="G88" s="23"/>
      <c r="H88" s="23"/>
      <c r="I88" s="23"/>
      <c r="J88" s="23"/>
      <c r="K88" s="23"/>
      <c r="L88" s="23"/>
      <c r="M88" s="23"/>
      <c r="N88" s="23"/>
      <c r="O88" s="23"/>
      <c r="P88" s="23"/>
      <c r="Q88" s="23"/>
      <c r="R88" s="23"/>
      <c r="S88" s="12"/>
      <c r="T88" s="12"/>
      <c r="U88" s="12"/>
      <c r="V88" s="12"/>
      <c r="W88" s="12"/>
    </row>
    <row r="89" spans="1:23" s="11" customFormat="1" ht="12.75" x14ac:dyDescent="0.2">
      <c r="A89" s="99" t="s">
        <v>95</v>
      </c>
      <c r="B89" s="56" t="s">
        <v>96</v>
      </c>
      <c r="C89" s="100"/>
      <c r="D89" s="100"/>
      <c r="E89" s="31"/>
      <c r="F89" s="32"/>
      <c r="G89" s="23"/>
      <c r="H89" s="23"/>
      <c r="I89" s="23"/>
      <c r="J89" s="23"/>
      <c r="K89" s="23"/>
      <c r="L89" s="23"/>
      <c r="M89" s="23"/>
      <c r="N89" s="23"/>
      <c r="O89" s="23"/>
      <c r="P89" s="23"/>
      <c r="Q89" s="23"/>
      <c r="R89" s="23"/>
      <c r="S89" s="12"/>
      <c r="T89" s="12"/>
      <c r="U89" s="12"/>
      <c r="V89" s="12"/>
      <c r="W89" s="12"/>
    </row>
    <row r="90" spans="1:23" s="11" customFormat="1" ht="12.75" x14ac:dyDescent="0.2">
      <c r="A90" s="86"/>
      <c r="B90" s="101"/>
      <c r="C90" s="88"/>
      <c r="D90" s="88"/>
      <c r="E90" s="97"/>
      <c r="F90" s="32"/>
      <c r="G90" s="23"/>
      <c r="H90" s="23"/>
      <c r="I90" s="23"/>
      <c r="J90" s="23"/>
      <c r="K90" s="23"/>
      <c r="L90" s="23"/>
      <c r="M90" s="23"/>
      <c r="N90" s="23"/>
      <c r="O90" s="23"/>
      <c r="P90" s="23"/>
      <c r="Q90" s="23"/>
      <c r="R90" s="23"/>
      <c r="S90" s="12"/>
      <c r="T90" s="12"/>
      <c r="U90" s="12"/>
      <c r="V90" s="12"/>
      <c r="W90" s="12"/>
    </row>
    <row r="91" spans="1:23" s="11" customFormat="1" ht="63.75" x14ac:dyDescent="0.2">
      <c r="A91" s="86" t="s">
        <v>113</v>
      </c>
      <c r="B91" s="107" t="s">
        <v>98</v>
      </c>
      <c r="C91" s="88">
        <v>16</v>
      </c>
      <c r="D91" s="88" t="s">
        <v>56</v>
      </c>
      <c r="E91" s="98"/>
      <c r="F91" s="26">
        <f>C91*E91</f>
        <v>0</v>
      </c>
      <c r="G91" s="23"/>
      <c r="H91" s="23"/>
      <c r="I91" s="23"/>
      <c r="J91" s="23"/>
      <c r="K91" s="23"/>
      <c r="L91" s="23"/>
      <c r="M91" s="23"/>
      <c r="N91" s="23"/>
      <c r="O91" s="23"/>
      <c r="P91" s="23"/>
      <c r="Q91" s="23"/>
      <c r="R91" s="23"/>
      <c r="S91" s="12"/>
      <c r="T91" s="12"/>
      <c r="U91" s="12"/>
      <c r="V91" s="12"/>
      <c r="W91" s="12"/>
    </row>
    <row r="92" spans="1:23" s="11" customFormat="1" ht="38.25" x14ac:dyDescent="0.2">
      <c r="A92" s="86"/>
      <c r="B92" s="108" t="s">
        <v>97</v>
      </c>
      <c r="C92" s="88"/>
      <c r="D92" s="88"/>
      <c r="E92" s="98"/>
      <c r="F92" s="26">
        <f t="shared" ref="F92:F96" si="4">C92*E92</f>
        <v>0</v>
      </c>
      <c r="G92" s="23"/>
      <c r="H92" s="23"/>
      <c r="I92" s="23"/>
      <c r="J92" s="23"/>
      <c r="K92" s="23"/>
      <c r="L92" s="23"/>
      <c r="M92" s="23"/>
      <c r="N92" s="23"/>
      <c r="O92" s="23"/>
      <c r="P92" s="23"/>
      <c r="Q92" s="23"/>
      <c r="R92" s="23"/>
      <c r="S92" s="12"/>
      <c r="T92" s="12"/>
      <c r="U92" s="12"/>
      <c r="V92" s="12"/>
      <c r="W92" s="12"/>
    </row>
    <row r="93" spans="1:23" s="11" customFormat="1" ht="51" x14ac:dyDescent="0.2">
      <c r="A93" s="86" t="s">
        <v>114</v>
      </c>
      <c r="B93" s="109" t="s">
        <v>188</v>
      </c>
      <c r="C93" s="88">
        <v>5</v>
      </c>
      <c r="D93" s="88" t="s">
        <v>56</v>
      </c>
      <c r="E93" s="98"/>
      <c r="F93" s="26">
        <f t="shared" si="4"/>
        <v>0</v>
      </c>
      <c r="G93" s="23"/>
      <c r="H93" s="23"/>
      <c r="I93" s="23"/>
      <c r="J93" s="23"/>
      <c r="K93" s="23"/>
      <c r="L93" s="23"/>
      <c r="M93" s="23"/>
      <c r="N93" s="23"/>
      <c r="O93" s="23"/>
      <c r="P93" s="23"/>
      <c r="Q93" s="23"/>
      <c r="R93" s="23"/>
      <c r="S93" s="12"/>
      <c r="T93" s="12"/>
      <c r="U93" s="12"/>
      <c r="V93" s="12"/>
      <c r="W93" s="12"/>
    </row>
    <row r="94" spans="1:23" s="11" customFormat="1" ht="38.25" x14ac:dyDescent="0.2">
      <c r="A94" s="86"/>
      <c r="B94" s="108" t="s">
        <v>97</v>
      </c>
      <c r="C94" s="88"/>
      <c r="D94" s="88"/>
      <c r="E94" s="98"/>
      <c r="F94" s="26">
        <f t="shared" si="4"/>
        <v>0</v>
      </c>
      <c r="G94" s="23"/>
      <c r="H94" s="23"/>
      <c r="I94" s="23"/>
      <c r="J94" s="23"/>
      <c r="K94" s="23"/>
      <c r="L94" s="23"/>
      <c r="M94" s="23"/>
      <c r="N94" s="23"/>
      <c r="O94" s="23"/>
      <c r="P94" s="23"/>
      <c r="Q94" s="23"/>
      <c r="R94" s="23"/>
      <c r="S94" s="12"/>
      <c r="T94" s="12"/>
      <c r="U94" s="12"/>
      <c r="V94" s="12"/>
      <c r="W94" s="12"/>
    </row>
    <row r="95" spans="1:23" s="11" customFormat="1" ht="38.25" hidden="1" x14ac:dyDescent="0.2">
      <c r="A95" s="86" t="s">
        <v>115</v>
      </c>
      <c r="B95" s="107" t="s">
        <v>99</v>
      </c>
      <c r="C95" s="88">
        <v>0</v>
      </c>
      <c r="D95" s="88" t="s">
        <v>19</v>
      </c>
      <c r="E95" s="98"/>
      <c r="F95" s="26">
        <f t="shared" si="4"/>
        <v>0</v>
      </c>
      <c r="G95" s="23"/>
      <c r="H95" s="23"/>
      <c r="I95" s="23"/>
      <c r="J95" s="23"/>
      <c r="K95" s="23"/>
      <c r="L95" s="23"/>
      <c r="M95" s="23"/>
      <c r="N95" s="23"/>
      <c r="O95" s="23"/>
      <c r="P95" s="23"/>
      <c r="Q95" s="23"/>
      <c r="R95" s="23"/>
      <c r="S95" s="12"/>
      <c r="T95" s="12"/>
      <c r="U95" s="12"/>
      <c r="V95" s="12"/>
      <c r="W95" s="12"/>
    </row>
    <row r="96" spans="1:23" s="11" customFormat="1" ht="38.25" x14ac:dyDescent="0.2">
      <c r="A96" s="86" t="s">
        <v>116</v>
      </c>
      <c r="B96" s="107" t="s">
        <v>100</v>
      </c>
      <c r="C96" s="88">
        <v>1</v>
      </c>
      <c r="D96" s="88" t="s">
        <v>19</v>
      </c>
      <c r="E96" s="98"/>
      <c r="F96" s="26">
        <f t="shared" si="4"/>
        <v>0</v>
      </c>
      <c r="G96" s="23"/>
      <c r="H96" s="23"/>
      <c r="I96" s="23"/>
      <c r="J96" s="23"/>
      <c r="K96" s="23"/>
      <c r="L96" s="23"/>
      <c r="M96" s="23"/>
      <c r="N96" s="23"/>
      <c r="O96" s="23"/>
      <c r="P96" s="23"/>
      <c r="Q96" s="23"/>
      <c r="R96" s="23"/>
      <c r="S96" s="12"/>
      <c r="T96" s="12"/>
      <c r="U96" s="12"/>
      <c r="V96" s="12"/>
      <c r="W96" s="12"/>
    </row>
    <row r="97" spans="1:23" s="11" customFormat="1" ht="12.75" x14ac:dyDescent="0.2">
      <c r="A97" s="99"/>
      <c r="B97" s="45"/>
      <c r="C97" s="100"/>
      <c r="D97" s="100"/>
      <c r="E97" s="54"/>
      <c r="F97" s="55"/>
      <c r="G97" s="23"/>
      <c r="H97" s="23"/>
      <c r="I97" s="23"/>
      <c r="J97" s="23"/>
      <c r="K97" s="23"/>
      <c r="L97" s="23"/>
      <c r="M97" s="23"/>
      <c r="N97" s="23"/>
      <c r="O97" s="23"/>
      <c r="P97" s="23"/>
      <c r="Q97" s="23"/>
      <c r="R97" s="23"/>
      <c r="S97" s="12"/>
      <c r="T97" s="12"/>
      <c r="U97" s="12"/>
      <c r="V97" s="12"/>
      <c r="W97" s="12"/>
    </row>
    <row r="98" spans="1:23" s="11" customFormat="1" ht="12.75" x14ac:dyDescent="0.2">
      <c r="A98" s="59"/>
      <c r="B98" s="60" t="s">
        <v>122</v>
      </c>
      <c r="C98" s="61"/>
      <c r="D98" s="61"/>
      <c r="E98" s="62"/>
      <c r="F98" s="63"/>
      <c r="G98" s="23"/>
      <c r="H98" s="23"/>
      <c r="I98" s="23"/>
      <c r="J98" s="23"/>
      <c r="K98" s="23"/>
      <c r="L98" s="23"/>
      <c r="M98" s="23"/>
      <c r="N98" s="23"/>
      <c r="O98" s="23"/>
      <c r="P98" s="23"/>
      <c r="Q98" s="23"/>
      <c r="R98" s="23"/>
      <c r="S98" s="12"/>
      <c r="T98" s="12"/>
      <c r="U98" s="12"/>
      <c r="V98" s="12"/>
      <c r="W98" s="12"/>
    </row>
    <row r="99" spans="1:23" s="11" customFormat="1" ht="12.75" x14ac:dyDescent="0.2">
      <c r="A99" s="43"/>
      <c r="B99" s="45"/>
      <c r="C99" s="44"/>
      <c r="D99" s="44"/>
      <c r="E99" s="58"/>
      <c r="F99" s="32"/>
      <c r="G99" s="23"/>
      <c r="H99" s="23"/>
      <c r="I99" s="23"/>
      <c r="J99" s="23"/>
      <c r="K99" s="23"/>
      <c r="L99" s="23"/>
      <c r="M99" s="23"/>
      <c r="N99" s="23"/>
      <c r="O99" s="23"/>
      <c r="P99" s="23"/>
      <c r="Q99" s="23"/>
      <c r="R99" s="23"/>
      <c r="S99" s="12"/>
      <c r="T99" s="12"/>
      <c r="U99" s="12"/>
      <c r="V99" s="12"/>
      <c r="W99" s="12"/>
    </row>
    <row r="100" spans="1:23" s="11" customFormat="1" ht="12.75" x14ac:dyDescent="0.2">
      <c r="A100" s="35"/>
      <c r="B100" s="45"/>
      <c r="C100" s="36"/>
      <c r="D100" s="36"/>
      <c r="E100" s="25"/>
      <c r="F100" s="26"/>
      <c r="G100" s="23"/>
      <c r="H100" s="23"/>
      <c r="I100" s="23"/>
      <c r="J100" s="23"/>
      <c r="K100" s="23"/>
      <c r="L100" s="23"/>
      <c r="M100" s="23"/>
      <c r="N100" s="23"/>
      <c r="O100" s="23"/>
      <c r="P100" s="23"/>
      <c r="Q100" s="23"/>
      <c r="R100" s="23"/>
      <c r="S100" s="12"/>
      <c r="T100" s="12"/>
      <c r="U100" s="12"/>
      <c r="V100" s="12"/>
      <c r="W100" s="12"/>
    </row>
    <row r="101" spans="1:23" s="11" customFormat="1" ht="12.75" x14ac:dyDescent="0.2">
      <c r="A101" s="99" t="s">
        <v>155</v>
      </c>
      <c r="B101" s="56" t="s">
        <v>123</v>
      </c>
      <c r="C101" s="100"/>
      <c r="D101" s="100"/>
      <c r="E101" s="105"/>
      <c r="F101" s="106"/>
      <c r="G101" s="23"/>
      <c r="H101" s="23"/>
      <c r="I101" s="23"/>
      <c r="J101" s="23"/>
      <c r="K101" s="23"/>
      <c r="L101" s="23"/>
      <c r="M101" s="23"/>
      <c r="N101" s="23"/>
      <c r="O101" s="23"/>
      <c r="P101" s="23"/>
      <c r="Q101" s="23"/>
      <c r="R101" s="23"/>
      <c r="S101" s="12"/>
      <c r="T101" s="12"/>
      <c r="U101" s="12"/>
      <c r="V101" s="12"/>
      <c r="W101" s="12"/>
    </row>
    <row r="102" spans="1:23" s="11" customFormat="1" ht="12.75" x14ac:dyDescent="0.2">
      <c r="A102" s="86"/>
      <c r="B102" s="101"/>
      <c r="C102" s="88"/>
      <c r="D102" s="88"/>
      <c r="E102" s="90"/>
      <c r="F102" s="90"/>
      <c r="G102" s="23"/>
      <c r="H102" s="23"/>
      <c r="I102" s="23"/>
      <c r="J102" s="23"/>
      <c r="K102" s="23"/>
      <c r="L102" s="23"/>
      <c r="M102" s="23"/>
      <c r="N102" s="23"/>
      <c r="O102" s="23"/>
      <c r="P102" s="23"/>
      <c r="Q102" s="23"/>
      <c r="R102" s="23"/>
      <c r="S102" s="12"/>
      <c r="T102" s="12"/>
      <c r="U102" s="12"/>
      <c r="V102" s="12"/>
      <c r="W102" s="12"/>
    </row>
    <row r="103" spans="1:23" s="11" customFormat="1" ht="25.5" x14ac:dyDescent="0.2">
      <c r="A103" s="86" t="s">
        <v>168</v>
      </c>
      <c r="B103" s="102" t="s">
        <v>126</v>
      </c>
      <c r="C103" s="88">
        <v>9</v>
      </c>
      <c r="D103" s="88" t="s">
        <v>56</v>
      </c>
      <c r="E103" s="89"/>
      <c r="F103" s="90">
        <f>C103*E103</f>
        <v>0</v>
      </c>
      <c r="G103" s="23"/>
      <c r="H103" s="23"/>
      <c r="I103" s="23"/>
      <c r="J103" s="23"/>
      <c r="K103" s="23"/>
      <c r="L103" s="23"/>
      <c r="M103" s="23"/>
      <c r="N103" s="23"/>
      <c r="O103" s="23"/>
      <c r="P103" s="23"/>
      <c r="Q103" s="23"/>
      <c r="R103" s="23"/>
      <c r="S103" s="12"/>
      <c r="T103" s="12"/>
      <c r="U103" s="12"/>
      <c r="V103" s="12"/>
      <c r="W103" s="12"/>
    </row>
    <row r="104" spans="1:23" s="11" customFormat="1" ht="51" x14ac:dyDescent="0.2">
      <c r="A104" s="86" t="s">
        <v>169</v>
      </c>
      <c r="B104" s="104" t="s">
        <v>127</v>
      </c>
      <c r="C104" s="88">
        <v>9</v>
      </c>
      <c r="D104" s="88" t="s">
        <v>56</v>
      </c>
      <c r="E104" s="89"/>
      <c r="F104" s="90">
        <f>C104*E104</f>
        <v>0</v>
      </c>
      <c r="G104" s="23"/>
      <c r="H104" s="23"/>
      <c r="I104" s="23"/>
      <c r="J104" s="23"/>
      <c r="K104" s="23"/>
      <c r="L104" s="23"/>
      <c r="M104" s="23"/>
      <c r="N104" s="23"/>
      <c r="O104" s="23"/>
      <c r="P104" s="23"/>
      <c r="Q104" s="23"/>
      <c r="R104" s="23"/>
      <c r="S104" s="12"/>
      <c r="T104" s="12"/>
      <c r="U104" s="12"/>
      <c r="V104" s="12"/>
      <c r="W104" s="12"/>
    </row>
    <row r="105" spans="1:23" s="11" customFormat="1" ht="38.25" x14ac:dyDescent="0.2">
      <c r="A105" s="86" t="s">
        <v>170</v>
      </c>
      <c r="B105" s="102" t="s">
        <v>128</v>
      </c>
      <c r="C105" s="88">
        <v>9</v>
      </c>
      <c r="D105" s="88" t="s">
        <v>56</v>
      </c>
      <c r="E105" s="89"/>
      <c r="F105" s="90">
        <f>C105*E105</f>
        <v>0</v>
      </c>
      <c r="G105" s="23"/>
      <c r="H105" s="23"/>
      <c r="I105" s="23"/>
      <c r="J105" s="23"/>
      <c r="K105" s="23"/>
      <c r="L105" s="23"/>
      <c r="M105" s="23"/>
      <c r="N105" s="23"/>
      <c r="O105" s="23"/>
      <c r="P105" s="23"/>
      <c r="Q105" s="23"/>
      <c r="R105" s="23"/>
      <c r="S105" s="12"/>
      <c r="T105" s="12"/>
      <c r="U105" s="12"/>
      <c r="V105" s="12"/>
      <c r="W105" s="12"/>
    </row>
    <row r="106" spans="1:23" s="11" customFormat="1" ht="12.75" x14ac:dyDescent="0.2">
      <c r="A106" s="43"/>
      <c r="B106" s="28"/>
      <c r="C106" s="44"/>
      <c r="D106" s="44"/>
      <c r="E106" s="58"/>
      <c r="F106" s="32"/>
      <c r="G106" s="23"/>
      <c r="H106" s="23"/>
      <c r="I106" s="23"/>
      <c r="J106" s="23"/>
      <c r="K106" s="23"/>
      <c r="L106" s="23"/>
      <c r="M106" s="23"/>
      <c r="N106" s="23"/>
      <c r="O106" s="23"/>
      <c r="P106" s="23"/>
      <c r="Q106" s="23"/>
      <c r="R106" s="23"/>
      <c r="S106" s="12"/>
      <c r="T106" s="12"/>
      <c r="U106" s="12"/>
      <c r="V106" s="12"/>
      <c r="W106" s="12"/>
    </row>
    <row r="107" spans="1:23" s="11" customFormat="1" ht="12.75" x14ac:dyDescent="0.2">
      <c r="A107" s="52"/>
      <c r="B107" s="45"/>
      <c r="C107" s="53"/>
      <c r="D107" s="53"/>
      <c r="E107" s="54"/>
      <c r="F107" s="55"/>
      <c r="G107" s="23"/>
      <c r="H107" s="23"/>
      <c r="I107" s="23"/>
      <c r="J107" s="23"/>
      <c r="K107" s="23"/>
      <c r="L107" s="23"/>
      <c r="M107" s="23"/>
      <c r="N107" s="23"/>
      <c r="O107" s="23"/>
      <c r="P107" s="23"/>
      <c r="Q107" s="23"/>
      <c r="R107" s="23"/>
      <c r="S107" s="12"/>
      <c r="T107" s="12"/>
      <c r="U107" s="12"/>
      <c r="V107" s="12"/>
      <c r="W107" s="12"/>
    </row>
    <row r="108" spans="1:23" s="11" customFormat="1" ht="12.75" x14ac:dyDescent="0.2">
      <c r="A108" s="74"/>
      <c r="B108" s="60" t="s">
        <v>167</v>
      </c>
      <c r="C108" s="61"/>
      <c r="D108" s="61"/>
      <c r="E108" s="62"/>
      <c r="F108" s="75">
        <f>SUM(F103:F107)</f>
        <v>0</v>
      </c>
      <c r="G108" s="23"/>
      <c r="H108" s="23"/>
      <c r="I108" s="23"/>
      <c r="J108" s="23"/>
      <c r="K108" s="23"/>
      <c r="L108" s="23"/>
      <c r="M108" s="23"/>
      <c r="N108" s="23"/>
      <c r="O108" s="23"/>
      <c r="P108" s="23"/>
      <c r="Q108" s="23"/>
      <c r="R108" s="23"/>
      <c r="S108" s="12"/>
      <c r="T108" s="12"/>
      <c r="U108" s="12"/>
      <c r="V108" s="12"/>
      <c r="W108" s="12"/>
    </row>
    <row r="109" spans="1:23" s="11" customFormat="1" ht="12.75" x14ac:dyDescent="0.2">
      <c r="A109" s="43"/>
      <c r="B109" s="45"/>
      <c r="C109" s="44"/>
      <c r="D109" s="44"/>
      <c r="E109" s="58"/>
      <c r="F109" s="32">
        <f>C109*E109</f>
        <v>0</v>
      </c>
      <c r="G109" s="23"/>
      <c r="H109" s="23"/>
      <c r="I109" s="23"/>
      <c r="J109" s="23"/>
      <c r="K109" s="23"/>
      <c r="L109" s="23"/>
      <c r="M109" s="23"/>
      <c r="N109" s="23"/>
      <c r="O109" s="23"/>
      <c r="P109" s="23"/>
      <c r="Q109" s="23"/>
      <c r="R109" s="23"/>
      <c r="S109" s="12"/>
      <c r="T109" s="12"/>
      <c r="U109" s="12"/>
      <c r="V109" s="12"/>
      <c r="W109" s="12"/>
    </row>
    <row r="110" spans="1:23" s="11" customFormat="1" ht="12.75" x14ac:dyDescent="0.2">
      <c r="A110" s="99" t="s">
        <v>171</v>
      </c>
      <c r="B110" s="56" t="s">
        <v>156</v>
      </c>
      <c r="C110" s="100"/>
      <c r="D110" s="100"/>
      <c r="E110" s="31"/>
      <c r="F110" s="32"/>
      <c r="G110" s="23"/>
      <c r="H110" s="23"/>
      <c r="I110" s="23"/>
      <c r="J110" s="23"/>
      <c r="K110" s="23"/>
      <c r="L110" s="23"/>
      <c r="M110" s="23"/>
      <c r="N110" s="23"/>
      <c r="O110" s="23"/>
      <c r="P110" s="23"/>
      <c r="Q110" s="23"/>
      <c r="R110" s="23"/>
      <c r="S110" s="12"/>
      <c r="T110" s="12"/>
      <c r="U110" s="12"/>
      <c r="V110" s="12"/>
      <c r="W110" s="12"/>
    </row>
    <row r="111" spans="1:23" s="11" customFormat="1" ht="12.75" x14ac:dyDescent="0.2">
      <c r="A111" s="86"/>
      <c r="B111" s="101"/>
      <c r="C111" s="88"/>
      <c r="D111" s="88"/>
      <c r="E111" s="97"/>
      <c r="F111" s="32"/>
      <c r="G111" s="23"/>
      <c r="H111" s="23"/>
      <c r="I111" s="23"/>
      <c r="J111" s="23"/>
      <c r="K111" s="23"/>
      <c r="L111" s="23"/>
      <c r="M111" s="23"/>
      <c r="N111" s="23"/>
      <c r="O111" s="23"/>
      <c r="P111" s="23"/>
      <c r="Q111" s="23"/>
      <c r="R111" s="23"/>
      <c r="S111" s="12"/>
      <c r="T111" s="12"/>
      <c r="U111" s="12"/>
      <c r="V111" s="12"/>
      <c r="W111" s="12"/>
    </row>
    <row r="112" spans="1:23" s="11" customFormat="1" ht="25.5" x14ac:dyDescent="0.2">
      <c r="A112" s="86" t="s">
        <v>172</v>
      </c>
      <c r="B112" s="102" t="s">
        <v>158</v>
      </c>
      <c r="C112" s="88">
        <v>1</v>
      </c>
      <c r="D112" s="88" t="s">
        <v>10</v>
      </c>
      <c r="E112" s="98"/>
      <c r="F112" s="26">
        <f t="shared" ref="F112:F120" si="5">C112*E112</f>
        <v>0</v>
      </c>
      <c r="G112" s="23"/>
      <c r="H112" s="23"/>
      <c r="I112" s="23"/>
      <c r="J112" s="23"/>
      <c r="K112" s="23"/>
      <c r="L112" s="23"/>
      <c r="M112" s="23"/>
      <c r="N112" s="23"/>
      <c r="O112" s="23"/>
      <c r="P112" s="23"/>
      <c r="Q112" s="23"/>
      <c r="R112" s="23"/>
      <c r="S112" s="12"/>
      <c r="T112" s="12"/>
      <c r="U112" s="12"/>
      <c r="V112" s="12"/>
      <c r="W112" s="12"/>
    </row>
    <row r="113" spans="1:23" s="11" customFormat="1" ht="25.5" x14ac:dyDescent="0.2">
      <c r="A113" s="86"/>
      <c r="B113" s="103" t="s">
        <v>166</v>
      </c>
      <c r="C113" s="88">
        <v>10</v>
      </c>
      <c r="D113" s="88" t="s">
        <v>19</v>
      </c>
      <c r="E113" s="98"/>
      <c r="F113" s="26">
        <f t="shared" si="5"/>
        <v>0</v>
      </c>
      <c r="G113" s="23"/>
      <c r="H113" s="23"/>
      <c r="I113" s="23"/>
      <c r="J113" s="23"/>
      <c r="K113" s="23"/>
      <c r="L113" s="23"/>
      <c r="M113" s="23"/>
      <c r="N113" s="23"/>
      <c r="O113" s="23"/>
      <c r="P113" s="23"/>
      <c r="Q113" s="23"/>
      <c r="R113" s="23"/>
      <c r="S113" s="12"/>
      <c r="T113" s="12"/>
      <c r="U113" s="12"/>
      <c r="V113" s="12"/>
      <c r="W113" s="12"/>
    </row>
    <row r="114" spans="1:23" s="11" customFormat="1" ht="25.5" x14ac:dyDescent="0.2">
      <c r="A114" s="86" t="s">
        <v>173</v>
      </c>
      <c r="B114" s="102" t="s">
        <v>159</v>
      </c>
      <c r="C114" s="88"/>
      <c r="D114" s="88"/>
      <c r="E114" s="98"/>
      <c r="F114" s="26">
        <f t="shared" si="5"/>
        <v>0</v>
      </c>
      <c r="G114" s="23"/>
      <c r="H114" s="23"/>
      <c r="I114" s="23"/>
      <c r="J114" s="23"/>
      <c r="K114" s="23"/>
      <c r="L114" s="23"/>
      <c r="M114" s="23"/>
      <c r="N114" s="23"/>
      <c r="O114" s="23"/>
      <c r="P114" s="23"/>
      <c r="Q114" s="23"/>
      <c r="R114" s="23"/>
      <c r="S114" s="12"/>
      <c r="T114" s="12"/>
      <c r="U114" s="12"/>
      <c r="V114" s="12"/>
      <c r="W114" s="12"/>
    </row>
    <row r="115" spans="1:23" s="11" customFormat="1" ht="12.75" x14ac:dyDescent="0.2">
      <c r="A115" s="86" t="s">
        <v>174</v>
      </c>
      <c r="B115" s="102" t="s">
        <v>161</v>
      </c>
      <c r="C115" s="88">
        <v>6</v>
      </c>
      <c r="D115" s="88" t="s">
        <v>19</v>
      </c>
      <c r="E115" s="98"/>
      <c r="F115" s="26">
        <f t="shared" si="5"/>
        <v>0</v>
      </c>
      <c r="G115" s="23"/>
      <c r="H115" s="23"/>
      <c r="I115" s="23"/>
      <c r="J115" s="23"/>
      <c r="K115" s="23"/>
      <c r="L115" s="23"/>
      <c r="M115" s="23"/>
      <c r="N115" s="23"/>
      <c r="O115" s="23"/>
      <c r="P115" s="23"/>
      <c r="Q115" s="23"/>
      <c r="R115" s="23"/>
      <c r="S115" s="12"/>
      <c r="T115" s="12"/>
      <c r="U115" s="12"/>
      <c r="V115" s="12"/>
      <c r="W115" s="12"/>
    </row>
    <row r="116" spans="1:23" s="11" customFormat="1" ht="12.75" x14ac:dyDescent="0.2">
      <c r="A116" s="86"/>
      <c r="B116" s="102" t="s">
        <v>160</v>
      </c>
      <c r="C116" s="88">
        <v>4</v>
      </c>
      <c r="D116" s="88" t="s">
        <v>19</v>
      </c>
      <c r="E116" s="98"/>
      <c r="F116" s="26">
        <f t="shared" si="5"/>
        <v>0</v>
      </c>
      <c r="G116" s="23"/>
      <c r="H116" s="23"/>
      <c r="I116" s="23"/>
      <c r="J116" s="23"/>
      <c r="K116" s="23"/>
      <c r="L116" s="23"/>
      <c r="M116" s="23"/>
      <c r="N116" s="23"/>
      <c r="O116" s="23"/>
      <c r="P116" s="23"/>
      <c r="Q116" s="23"/>
      <c r="R116" s="23"/>
      <c r="S116" s="12"/>
      <c r="T116" s="12"/>
      <c r="U116" s="12"/>
      <c r="V116" s="12"/>
      <c r="W116" s="12"/>
    </row>
    <row r="117" spans="1:23" s="11" customFormat="1" ht="12.75" x14ac:dyDescent="0.2">
      <c r="A117" s="86"/>
      <c r="B117" s="102" t="s">
        <v>163</v>
      </c>
      <c r="C117" s="88">
        <v>1</v>
      </c>
      <c r="D117" s="88"/>
      <c r="E117" s="98"/>
      <c r="F117" s="26">
        <f t="shared" si="5"/>
        <v>0</v>
      </c>
      <c r="G117" s="23"/>
      <c r="H117" s="23"/>
      <c r="I117" s="23"/>
      <c r="J117" s="23"/>
      <c r="K117" s="23"/>
      <c r="L117" s="23"/>
      <c r="M117" s="23"/>
      <c r="N117" s="23"/>
      <c r="O117" s="23"/>
      <c r="P117" s="23"/>
      <c r="Q117" s="23"/>
      <c r="R117" s="23"/>
      <c r="S117" s="12"/>
      <c r="T117" s="12"/>
      <c r="U117" s="12"/>
      <c r="V117" s="12"/>
      <c r="W117" s="12"/>
    </row>
    <row r="118" spans="1:23" s="11" customFormat="1" ht="12.75" x14ac:dyDescent="0.2">
      <c r="A118" s="86"/>
      <c r="B118" s="102" t="s">
        <v>162</v>
      </c>
      <c r="C118" s="88">
        <v>1</v>
      </c>
      <c r="D118" s="88" t="s">
        <v>10</v>
      </c>
      <c r="E118" s="98"/>
      <c r="F118" s="26"/>
      <c r="G118" s="23"/>
      <c r="H118" s="23"/>
      <c r="I118" s="23"/>
      <c r="J118" s="23"/>
      <c r="K118" s="23"/>
      <c r="L118" s="23"/>
      <c r="M118" s="23"/>
      <c r="N118" s="23"/>
      <c r="O118" s="23"/>
      <c r="P118" s="23"/>
      <c r="Q118" s="23"/>
      <c r="R118" s="23"/>
      <c r="S118" s="12"/>
      <c r="T118" s="12"/>
      <c r="U118" s="12"/>
      <c r="V118" s="12"/>
      <c r="W118" s="12"/>
    </row>
    <row r="119" spans="1:23" s="11" customFormat="1" ht="25.5" x14ac:dyDescent="0.2">
      <c r="A119" s="86"/>
      <c r="B119" s="104" t="s">
        <v>164</v>
      </c>
      <c r="C119" s="88">
        <v>1</v>
      </c>
      <c r="D119" s="88" t="s">
        <v>10</v>
      </c>
      <c r="E119" s="98"/>
      <c r="F119" s="26">
        <f t="shared" si="5"/>
        <v>0</v>
      </c>
      <c r="G119" s="23"/>
      <c r="H119" s="23"/>
      <c r="I119" s="23"/>
      <c r="J119" s="23"/>
      <c r="K119" s="23"/>
      <c r="L119" s="23"/>
      <c r="M119" s="23"/>
      <c r="N119" s="23"/>
      <c r="O119" s="23"/>
      <c r="P119" s="23"/>
      <c r="Q119" s="23"/>
      <c r="R119" s="23"/>
      <c r="S119" s="12"/>
      <c r="T119" s="12"/>
      <c r="U119" s="12"/>
      <c r="V119" s="12"/>
      <c r="W119" s="12"/>
    </row>
    <row r="120" spans="1:23" s="11" customFormat="1" ht="25.5" x14ac:dyDescent="0.2">
      <c r="A120" s="86"/>
      <c r="B120" s="104" t="s">
        <v>165</v>
      </c>
      <c r="C120" s="88">
        <v>1</v>
      </c>
      <c r="D120" s="88" t="s">
        <v>10</v>
      </c>
      <c r="E120" s="98"/>
      <c r="F120" s="26">
        <f t="shared" si="5"/>
        <v>0</v>
      </c>
      <c r="G120" s="23"/>
      <c r="H120" s="23"/>
      <c r="I120" s="23"/>
      <c r="J120" s="23"/>
      <c r="K120" s="23"/>
      <c r="L120" s="23"/>
      <c r="M120" s="23"/>
      <c r="N120" s="23"/>
      <c r="O120" s="23"/>
      <c r="P120" s="23"/>
      <c r="Q120" s="23"/>
      <c r="R120" s="23"/>
      <c r="S120" s="12"/>
      <c r="T120" s="12"/>
      <c r="U120" s="12"/>
      <c r="V120" s="12"/>
      <c r="W120" s="12"/>
    </row>
    <row r="121" spans="1:23" s="11" customFormat="1" ht="12.75" x14ac:dyDescent="0.2">
      <c r="A121" s="43"/>
      <c r="B121" s="73"/>
      <c r="C121" s="44"/>
      <c r="D121" s="44"/>
      <c r="E121" s="25"/>
      <c r="F121" s="26"/>
      <c r="G121" s="23"/>
      <c r="H121" s="23"/>
      <c r="I121" s="23"/>
      <c r="J121" s="23"/>
      <c r="K121" s="23"/>
      <c r="L121" s="23"/>
      <c r="M121" s="23"/>
      <c r="N121" s="23"/>
      <c r="O121" s="23"/>
      <c r="P121" s="23"/>
      <c r="Q121" s="23"/>
      <c r="R121" s="23"/>
      <c r="S121" s="12"/>
      <c r="T121" s="12"/>
      <c r="U121" s="12"/>
      <c r="V121" s="12"/>
      <c r="W121" s="12"/>
    </row>
    <row r="122" spans="1:23" s="11" customFormat="1" ht="12.75" x14ac:dyDescent="0.2">
      <c r="A122" s="52"/>
      <c r="B122" s="45"/>
      <c r="C122" s="53"/>
      <c r="D122" s="53"/>
      <c r="E122" s="54"/>
      <c r="F122" s="55"/>
      <c r="G122" s="23"/>
      <c r="H122" s="23"/>
      <c r="I122" s="23"/>
      <c r="J122" s="23"/>
      <c r="K122" s="23"/>
      <c r="L122" s="23"/>
      <c r="M122" s="23"/>
      <c r="N122" s="23"/>
      <c r="O122" s="23"/>
      <c r="P122" s="23"/>
      <c r="Q122" s="23"/>
      <c r="R122" s="23"/>
      <c r="S122" s="12"/>
      <c r="T122" s="12"/>
      <c r="U122" s="12"/>
      <c r="V122" s="12"/>
      <c r="W122" s="12"/>
    </row>
    <row r="123" spans="1:23" s="11" customFormat="1" ht="12.75" x14ac:dyDescent="0.2">
      <c r="A123" s="74"/>
      <c r="B123" s="60" t="s">
        <v>157</v>
      </c>
      <c r="C123" s="61"/>
      <c r="D123" s="61"/>
      <c r="E123" s="62"/>
      <c r="F123" s="75">
        <f>SUM(F112:F122)</f>
        <v>0</v>
      </c>
      <c r="G123" s="23"/>
      <c r="H123" s="23"/>
      <c r="I123" s="23"/>
      <c r="J123" s="23"/>
      <c r="K123" s="23"/>
      <c r="L123" s="23"/>
      <c r="M123" s="23"/>
      <c r="N123" s="23"/>
      <c r="O123" s="23"/>
      <c r="P123" s="23"/>
      <c r="Q123" s="23"/>
      <c r="R123" s="23"/>
      <c r="S123" s="12"/>
      <c r="T123" s="12"/>
      <c r="U123" s="12"/>
      <c r="V123" s="12"/>
      <c r="W123" s="12"/>
    </row>
    <row r="124" spans="1:23" s="11" customFormat="1" ht="12.75" x14ac:dyDescent="0.2">
      <c r="A124" s="99"/>
      <c r="B124" s="56"/>
      <c r="C124" s="100"/>
      <c r="D124" s="100"/>
      <c r="E124" s="111"/>
      <c r="F124" s="106"/>
      <c r="G124" s="23"/>
      <c r="H124" s="23"/>
      <c r="I124" s="23"/>
      <c r="J124" s="23"/>
      <c r="K124" s="23"/>
      <c r="L124" s="23"/>
      <c r="M124" s="23"/>
      <c r="N124" s="23"/>
      <c r="O124" s="23"/>
      <c r="P124" s="23"/>
      <c r="Q124" s="23"/>
      <c r="R124" s="23"/>
      <c r="S124" s="12"/>
      <c r="T124" s="12"/>
      <c r="U124" s="12"/>
      <c r="V124" s="12"/>
      <c r="W124" s="12"/>
    </row>
    <row r="125" spans="1:23" s="11" customFormat="1" ht="12.75" x14ac:dyDescent="0.2">
      <c r="A125" s="99"/>
      <c r="B125" s="56"/>
      <c r="C125" s="100"/>
      <c r="D125" s="100"/>
      <c r="E125" s="111"/>
      <c r="F125" s="106"/>
      <c r="G125" s="23"/>
      <c r="H125" s="23"/>
      <c r="I125" s="23"/>
      <c r="J125" s="23"/>
      <c r="K125" s="23"/>
      <c r="L125" s="23"/>
      <c r="M125" s="23"/>
      <c r="N125" s="23"/>
      <c r="O125" s="23"/>
      <c r="P125" s="23"/>
      <c r="Q125" s="23"/>
      <c r="R125" s="23"/>
      <c r="S125" s="12"/>
      <c r="T125" s="12"/>
      <c r="U125" s="12"/>
      <c r="V125" s="12"/>
      <c r="W125" s="12"/>
    </row>
    <row r="126" spans="1:23" s="11" customFormat="1" ht="13.5" thickBot="1" x14ac:dyDescent="0.25">
      <c r="A126" s="99"/>
      <c r="B126" s="56"/>
      <c r="C126" s="100"/>
      <c r="D126" s="100"/>
      <c r="E126" s="111"/>
      <c r="F126" s="106"/>
      <c r="G126" s="23"/>
      <c r="H126" s="23"/>
      <c r="I126" s="23"/>
      <c r="J126" s="23"/>
      <c r="K126" s="23"/>
      <c r="L126" s="23"/>
      <c r="M126" s="23"/>
      <c r="N126" s="23"/>
      <c r="O126" s="23"/>
      <c r="P126" s="23"/>
      <c r="Q126" s="23"/>
      <c r="R126" s="23"/>
      <c r="S126" s="12"/>
      <c r="T126" s="12"/>
      <c r="U126" s="12"/>
      <c r="V126" s="12"/>
      <c r="W126" s="12"/>
    </row>
    <row r="127" spans="1:23" s="11" customFormat="1" ht="13.5" thickBot="1" x14ac:dyDescent="0.25">
      <c r="A127" s="110" t="s">
        <v>178</v>
      </c>
      <c r="B127" s="38" t="s">
        <v>119</v>
      </c>
      <c r="C127" s="34"/>
      <c r="D127" s="47"/>
      <c r="E127" s="21"/>
      <c r="F127" s="22">
        <f>F28</f>
        <v>0</v>
      </c>
      <c r="G127" s="23"/>
      <c r="H127" s="23"/>
      <c r="I127" s="23"/>
      <c r="J127" s="23"/>
      <c r="K127" s="23"/>
      <c r="L127" s="23"/>
      <c r="M127" s="23"/>
      <c r="N127" s="23"/>
      <c r="O127" s="23"/>
      <c r="P127" s="23"/>
      <c r="Q127" s="23"/>
      <c r="R127" s="23"/>
      <c r="S127" s="12"/>
      <c r="T127" s="12"/>
      <c r="U127" s="12"/>
      <c r="V127" s="12"/>
      <c r="W127" s="12"/>
    </row>
    <row r="128" spans="1:23" s="11" customFormat="1" ht="13.5" thickBot="1" x14ac:dyDescent="0.25">
      <c r="A128" s="110" t="s">
        <v>176</v>
      </c>
      <c r="B128" s="38" t="s">
        <v>121</v>
      </c>
      <c r="C128" s="34"/>
      <c r="D128" s="47"/>
      <c r="E128" s="21"/>
      <c r="F128" s="22">
        <f>F52</f>
        <v>0</v>
      </c>
      <c r="G128" s="23"/>
      <c r="H128" s="23"/>
      <c r="I128" s="23"/>
      <c r="J128" s="23"/>
      <c r="K128" s="23"/>
      <c r="L128" s="23"/>
      <c r="M128" s="23"/>
      <c r="N128" s="23"/>
      <c r="O128" s="23"/>
      <c r="P128" s="23"/>
      <c r="Q128" s="23"/>
      <c r="R128" s="23"/>
      <c r="S128" s="12"/>
      <c r="T128" s="12"/>
      <c r="U128" s="12"/>
      <c r="V128" s="12"/>
      <c r="W128" s="12"/>
    </row>
    <row r="129" spans="1:23" s="11" customFormat="1" ht="13.5" thickBot="1" x14ac:dyDescent="0.25">
      <c r="A129" s="110" t="s">
        <v>175</v>
      </c>
      <c r="B129" s="38" t="s">
        <v>117</v>
      </c>
      <c r="C129" s="34"/>
      <c r="D129" s="47"/>
      <c r="E129" s="21"/>
      <c r="F129" s="22">
        <f>F68</f>
        <v>0</v>
      </c>
      <c r="G129" s="23"/>
      <c r="H129" s="23"/>
      <c r="I129" s="23"/>
      <c r="J129" s="23"/>
      <c r="K129" s="23"/>
      <c r="L129" s="23"/>
      <c r="M129" s="23"/>
      <c r="N129" s="23"/>
      <c r="O129" s="23"/>
      <c r="P129" s="23"/>
      <c r="Q129" s="23"/>
      <c r="R129" s="23"/>
      <c r="S129" s="12"/>
      <c r="T129" s="12"/>
      <c r="U129" s="12"/>
      <c r="V129" s="12"/>
      <c r="W129" s="12"/>
    </row>
    <row r="130" spans="1:23" s="11" customFormat="1" ht="13.5" thickBot="1" x14ac:dyDescent="0.25">
      <c r="A130" s="110" t="s">
        <v>94</v>
      </c>
      <c r="B130" s="60" t="s">
        <v>118</v>
      </c>
      <c r="C130" s="34"/>
      <c r="D130" s="47"/>
      <c r="E130" s="21"/>
      <c r="F130" s="22">
        <f>F87</f>
        <v>0</v>
      </c>
      <c r="G130" s="23"/>
      <c r="H130" s="23"/>
      <c r="I130" s="23"/>
      <c r="J130" s="23"/>
      <c r="K130" s="23"/>
      <c r="L130" s="23"/>
      <c r="M130" s="23"/>
      <c r="N130" s="23"/>
      <c r="O130" s="23"/>
      <c r="P130" s="23"/>
      <c r="Q130" s="23"/>
      <c r="R130" s="23"/>
      <c r="S130" s="12"/>
      <c r="T130" s="12"/>
      <c r="U130" s="12"/>
      <c r="V130" s="12"/>
      <c r="W130" s="12"/>
    </row>
    <row r="131" spans="1:23" s="11" customFormat="1" ht="13.5" thickBot="1" x14ac:dyDescent="0.25">
      <c r="A131" s="110" t="s">
        <v>95</v>
      </c>
      <c r="B131" s="38" t="s">
        <v>122</v>
      </c>
      <c r="C131" s="34"/>
      <c r="D131" s="47"/>
      <c r="E131" s="21"/>
      <c r="F131" s="22"/>
      <c r="G131" s="23"/>
      <c r="H131" s="23"/>
      <c r="I131" s="23"/>
      <c r="J131" s="23"/>
      <c r="K131" s="23"/>
      <c r="L131" s="23"/>
      <c r="M131" s="23"/>
      <c r="N131" s="23"/>
      <c r="O131" s="23"/>
      <c r="P131" s="23"/>
      <c r="Q131" s="23"/>
      <c r="R131" s="23"/>
      <c r="S131" s="12"/>
      <c r="T131" s="12"/>
      <c r="U131" s="12"/>
      <c r="V131" s="12"/>
      <c r="W131" s="12"/>
    </row>
    <row r="132" spans="1:23" s="10" customFormat="1" ht="13.5" thickBot="1" x14ac:dyDescent="0.25">
      <c r="A132" s="33">
        <v>4</v>
      </c>
      <c r="B132" s="38" t="s">
        <v>167</v>
      </c>
      <c r="C132" s="34"/>
      <c r="D132" s="47"/>
      <c r="E132" s="21"/>
      <c r="F132" s="22">
        <f>F108</f>
        <v>0</v>
      </c>
      <c r="G132" s="23"/>
      <c r="H132" s="23"/>
      <c r="I132" s="23"/>
      <c r="J132" s="23"/>
      <c r="K132" s="23"/>
      <c r="L132" s="23"/>
      <c r="M132" s="23"/>
      <c r="N132" s="23"/>
      <c r="O132" s="23"/>
      <c r="P132" s="23"/>
      <c r="Q132" s="23"/>
      <c r="R132" s="23"/>
    </row>
    <row r="133" spans="1:23" s="11" customFormat="1" ht="13.5" thickBot="1" x14ac:dyDescent="0.25">
      <c r="A133" s="33">
        <v>5</v>
      </c>
      <c r="B133" s="38" t="s">
        <v>157</v>
      </c>
      <c r="C133" s="34"/>
      <c r="D133" s="47"/>
      <c r="E133" s="21"/>
      <c r="F133" s="22">
        <f>F123</f>
        <v>0</v>
      </c>
      <c r="G133" s="23"/>
      <c r="H133" s="23"/>
      <c r="I133" s="23"/>
      <c r="J133" s="23"/>
      <c r="K133" s="23"/>
      <c r="L133" s="23"/>
      <c r="M133" s="23"/>
      <c r="N133" s="23"/>
      <c r="O133" s="23"/>
      <c r="P133" s="23"/>
      <c r="Q133" s="23"/>
      <c r="R133" s="23"/>
      <c r="S133" s="12"/>
      <c r="T133" s="12"/>
      <c r="U133" s="12"/>
      <c r="V133" s="12"/>
      <c r="W133" s="12"/>
    </row>
    <row r="134" spans="1:23" s="10" customFormat="1" ht="13.5" thickBot="1" x14ac:dyDescent="0.25">
      <c r="A134" s="13"/>
      <c r="B134" s="14"/>
      <c r="C134" s="15"/>
      <c r="D134" s="48"/>
      <c r="E134" s="15"/>
      <c r="F134" s="27"/>
      <c r="G134" s="23"/>
      <c r="H134" s="23"/>
      <c r="I134" s="23"/>
      <c r="J134" s="23"/>
      <c r="K134" s="23"/>
      <c r="L134" s="23"/>
      <c r="M134" s="23"/>
      <c r="N134" s="23"/>
      <c r="O134" s="23"/>
      <c r="P134" s="23"/>
      <c r="Q134" s="23"/>
      <c r="R134" s="23"/>
    </row>
    <row r="135" spans="1:23" ht="15.75" thickBot="1" x14ac:dyDescent="0.3">
      <c r="A135" s="33"/>
      <c r="B135" s="38" t="s">
        <v>57</v>
      </c>
      <c r="C135" s="34"/>
      <c r="D135" s="47"/>
      <c r="E135" s="21"/>
      <c r="F135" s="22">
        <f>SUM(F127:F134)</f>
        <v>0</v>
      </c>
    </row>
    <row r="136" spans="1:23" s="10" customFormat="1" ht="12.75" x14ac:dyDescent="0.2">
      <c r="A136" s="1"/>
      <c r="B136" s="14"/>
      <c r="C136" s="15"/>
      <c r="D136" s="15"/>
      <c r="E136" s="15"/>
      <c r="F136" s="15"/>
      <c r="G136" s="23"/>
      <c r="H136" s="23"/>
      <c r="I136" s="23"/>
      <c r="J136" s="23"/>
      <c r="K136" s="23"/>
      <c r="L136" s="23"/>
      <c r="M136" s="23"/>
      <c r="N136" s="23"/>
      <c r="O136" s="23"/>
      <c r="P136" s="23"/>
      <c r="Q136" s="23"/>
      <c r="R136" s="23"/>
    </row>
  </sheetData>
  <sheetProtection selectLockedCells="1" sort="0" autoFilter="0"/>
  <autoFilter ref="A11:F135" xr:uid="{D4772657-34E0-460F-8C78-9128D6FA19E8}"/>
  <conditionalFormatting sqref="D14:D27 E29:E30 D29:D51 D54:D67 E55:E57 E72:E73 D72:D87 E89:E90 D89:D126 E101:E102 E110:E111">
    <cfRule type="expression" dxfId="48" priority="7" stopIfTrue="1">
      <formula>AND($D14="",OR($B14="m1",$B14="m2",$B14="m3",$B14="kg",$B14="kom",$B14="komplet"))</formula>
    </cfRule>
  </conditionalFormatting>
  <conditionalFormatting sqref="D28:E28">
    <cfRule type="expression" dxfId="47" priority="6" stopIfTrue="1">
      <formula>AND($D28="",OR($B28="m1",$B28="m2",$B28="m3",$B28="kg",$B28="kom",$B28="komplet"))</formula>
    </cfRule>
  </conditionalFormatting>
  <conditionalFormatting sqref="D52:E53">
    <cfRule type="expression" dxfId="46" priority="5" stopIfTrue="1">
      <formula>AND($D52="",OR($B52="m1",$B52="m2",$B52="m3",$B52="kg",$B52="kom",$B52="komplet"))</formula>
    </cfRule>
  </conditionalFormatting>
  <conditionalFormatting sqref="D68:E71">
    <cfRule type="expression" dxfId="45" priority="2" stopIfTrue="1">
      <formula>AND($D68="",OR($B68="m1",$B68="m2",$B68="m3",$B68="kg",$B68="kom",$B68="komplet"))</formula>
    </cfRule>
  </conditionalFormatting>
  <conditionalFormatting sqref="D88:E88">
    <cfRule type="expression" dxfId="44" priority="1" stopIfTrue="1">
      <formula>AND($D88="",OR($B88="m1",$B88="m2",$B88="m3",$B88="kg",$B88="kom",$B88="komplet"))</formula>
    </cfRule>
  </conditionalFormatting>
  <conditionalFormatting sqref="D127:E133">
    <cfRule type="expression" dxfId="43" priority="4" stopIfTrue="1">
      <formula>AND($D127="",OR($B127="m1",$B127="m2",$B127="m3",$B127="kg",$B127="kom",$B127="komplet"))</formula>
    </cfRule>
  </conditionalFormatting>
  <conditionalFormatting sqref="D135:E135">
    <cfRule type="expression" dxfId="42" priority="3" stopIfTrue="1">
      <formula>AND($D135="",OR($B135="m1",$B135="m2",$B135="m3",$B135="kg",$B135="kom",$B135="komplet"))</formula>
    </cfRule>
  </conditionalFormatting>
  <pageMargins left="0.70833333333333337" right="0.70833333333333337" top="0.74791666666666667" bottom="0.74791666666666667" header="0.51180555555555551" footer="0.31527777777777777"/>
  <pageSetup paperSize="9" scale="91" firstPageNumber="0" orientation="portrait" verticalDpi="300"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C9A59-5C29-4EE1-97E8-D7CCF328B574}">
  <dimension ref="A1:W136"/>
  <sheetViews>
    <sheetView showZeros="0" view="pageBreakPreview" topLeftCell="A28" zoomScaleNormal="100" zoomScaleSheetLayoutView="100" workbookViewId="0">
      <selection activeCell="B32" sqref="B32"/>
    </sheetView>
  </sheetViews>
  <sheetFormatPr defaultColWidth="9.140625" defaultRowHeight="15" x14ac:dyDescent="0.25"/>
  <cols>
    <col min="1" max="1" width="9.140625" style="1"/>
    <col min="2" max="2" width="45.7109375" style="14" customWidth="1"/>
    <col min="3" max="3" width="9.28515625" style="15" customWidth="1"/>
    <col min="4" max="4" width="9.140625" style="15"/>
    <col min="5" max="5" width="9.28515625" style="15" customWidth="1"/>
    <col min="6" max="6" width="11.28515625" style="15" customWidth="1"/>
    <col min="7" max="18" width="9.140625" style="16"/>
    <col min="19" max="257" width="9.140625" style="3"/>
    <col min="258" max="258" width="45.7109375" style="3" customWidth="1"/>
    <col min="259" max="259" width="9.28515625" style="3" customWidth="1"/>
    <col min="260" max="260" width="9.140625" style="3"/>
    <col min="261" max="261" width="9.28515625" style="3" customWidth="1"/>
    <col min="262" max="262" width="11.28515625" style="3" customWidth="1"/>
    <col min="263" max="513" width="9.140625" style="3"/>
    <col min="514" max="514" width="45.7109375" style="3" customWidth="1"/>
    <col min="515" max="515" width="9.28515625" style="3" customWidth="1"/>
    <col min="516" max="516" width="9.140625" style="3"/>
    <col min="517" max="517" width="9.28515625" style="3" customWidth="1"/>
    <col min="518" max="518" width="11.28515625" style="3" customWidth="1"/>
    <col min="519" max="769" width="9.140625" style="3"/>
    <col min="770" max="770" width="45.7109375" style="3" customWidth="1"/>
    <col min="771" max="771" width="9.28515625" style="3" customWidth="1"/>
    <col min="772" max="772" width="9.140625" style="3"/>
    <col min="773" max="773" width="9.28515625" style="3" customWidth="1"/>
    <col min="774" max="774" width="11.28515625" style="3" customWidth="1"/>
    <col min="775" max="1025" width="9.140625" style="3"/>
    <col min="1026" max="1026" width="45.7109375" style="3" customWidth="1"/>
    <col min="1027" max="1027" width="9.28515625" style="3" customWidth="1"/>
    <col min="1028" max="1028" width="9.140625" style="3"/>
    <col min="1029" max="1029" width="9.28515625" style="3" customWidth="1"/>
    <col min="1030" max="1030" width="11.28515625" style="3" customWidth="1"/>
    <col min="1031" max="1281" width="9.140625" style="3"/>
    <col min="1282" max="1282" width="45.7109375" style="3" customWidth="1"/>
    <col min="1283" max="1283" width="9.28515625" style="3" customWidth="1"/>
    <col min="1284" max="1284" width="9.140625" style="3"/>
    <col min="1285" max="1285" width="9.28515625" style="3" customWidth="1"/>
    <col min="1286" max="1286" width="11.28515625" style="3" customWidth="1"/>
    <col min="1287" max="1537" width="9.140625" style="3"/>
    <col min="1538" max="1538" width="45.7109375" style="3" customWidth="1"/>
    <col min="1539" max="1539" width="9.28515625" style="3" customWidth="1"/>
    <col min="1540" max="1540" width="9.140625" style="3"/>
    <col min="1541" max="1541" width="9.28515625" style="3" customWidth="1"/>
    <col min="1542" max="1542" width="11.28515625" style="3" customWidth="1"/>
    <col min="1543" max="1793" width="9.140625" style="3"/>
    <col min="1794" max="1794" width="45.7109375" style="3" customWidth="1"/>
    <col min="1795" max="1795" width="9.28515625" style="3" customWidth="1"/>
    <col min="1796" max="1796" width="9.140625" style="3"/>
    <col min="1797" max="1797" width="9.28515625" style="3" customWidth="1"/>
    <col min="1798" max="1798" width="11.28515625" style="3" customWidth="1"/>
    <col min="1799" max="2049" width="9.140625" style="3"/>
    <col min="2050" max="2050" width="45.7109375" style="3" customWidth="1"/>
    <col min="2051" max="2051" width="9.28515625" style="3" customWidth="1"/>
    <col min="2052" max="2052" width="9.140625" style="3"/>
    <col min="2053" max="2053" width="9.28515625" style="3" customWidth="1"/>
    <col min="2054" max="2054" width="11.28515625" style="3" customWidth="1"/>
    <col min="2055" max="2305" width="9.140625" style="3"/>
    <col min="2306" max="2306" width="45.7109375" style="3" customWidth="1"/>
    <col min="2307" max="2307" width="9.28515625" style="3" customWidth="1"/>
    <col min="2308" max="2308" width="9.140625" style="3"/>
    <col min="2309" max="2309" width="9.28515625" style="3" customWidth="1"/>
    <col min="2310" max="2310" width="11.28515625" style="3" customWidth="1"/>
    <col min="2311" max="2561" width="9.140625" style="3"/>
    <col min="2562" max="2562" width="45.7109375" style="3" customWidth="1"/>
    <col min="2563" max="2563" width="9.28515625" style="3" customWidth="1"/>
    <col min="2564" max="2564" width="9.140625" style="3"/>
    <col min="2565" max="2565" width="9.28515625" style="3" customWidth="1"/>
    <col min="2566" max="2566" width="11.28515625" style="3" customWidth="1"/>
    <col min="2567" max="2817" width="9.140625" style="3"/>
    <col min="2818" max="2818" width="45.7109375" style="3" customWidth="1"/>
    <col min="2819" max="2819" width="9.28515625" style="3" customWidth="1"/>
    <col min="2820" max="2820" width="9.140625" style="3"/>
    <col min="2821" max="2821" width="9.28515625" style="3" customWidth="1"/>
    <col min="2822" max="2822" width="11.28515625" style="3" customWidth="1"/>
    <col min="2823" max="3073" width="9.140625" style="3"/>
    <col min="3074" max="3074" width="45.7109375" style="3" customWidth="1"/>
    <col min="3075" max="3075" width="9.28515625" style="3" customWidth="1"/>
    <col min="3076" max="3076" width="9.140625" style="3"/>
    <col min="3077" max="3077" width="9.28515625" style="3" customWidth="1"/>
    <col min="3078" max="3078" width="11.28515625" style="3" customWidth="1"/>
    <col min="3079" max="3329" width="9.140625" style="3"/>
    <col min="3330" max="3330" width="45.7109375" style="3" customWidth="1"/>
    <col min="3331" max="3331" width="9.28515625" style="3" customWidth="1"/>
    <col min="3332" max="3332" width="9.140625" style="3"/>
    <col min="3333" max="3333" width="9.28515625" style="3" customWidth="1"/>
    <col min="3334" max="3334" width="11.28515625" style="3" customWidth="1"/>
    <col min="3335" max="3585" width="9.140625" style="3"/>
    <col min="3586" max="3586" width="45.7109375" style="3" customWidth="1"/>
    <col min="3587" max="3587" width="9.28515625" style="3" customWidth="1"/>
    <col min="3588" max="3588" width="9.140625" style="3"/>
    <col min="3589" max="3589" width="9.28515625" style="3" customWidth="1"/>
    <col min="3590" max="3590" width="11.28515625" style="3" customWidth="1"/>
    <col min="3591" max="3841" width="9.140625" style="3"/>
    <col min="3842" max="3842" width="45.7109375" style="3" customWidth="1"/>
    <col min="3843" max="3843" width="9.28515625" style="3" customWidth="1"/>
    <col min="3844" max="3844" width="9.140625" style="3"/>
    <col min="3845" max="3845" width="9.28515625" style="3" customWidth="1"/>
    <col min="3846" max="3846" width="11.28515625" style="3" customWidth="1"/>
    <col min="3847" max="4097" width="9.140625" style="3"/>
    <col min="4098" max="4098" width="45.7109375" style="3" customWidth="1"/>
    <col min="4099" max="4099" width="9.28515625" style="3" customWidth="1"/>
    <col min="4100" max="4100" width="9.140625" style="3"/>
    <col min="4101" max="4101" width="9.28515625" style="3" customWidth="1"/>
    <col min="4102" max="4102" width="11.28515625" style="3" customWidth="1"/>
    <col min="4103" max="4353" width="9.140625" style="3"/>
    <col min="4354" max="4354" width="45.7109375" style="3" customWidth="1"/>
    <col min="4355" max="4355" width="9.28515625" style="3" customWidth="1"/>
    <col min="4356" max="4356" width="9.140625" style="3"/>
    <col min="4357" max="4357" width="9.28515625" style="3" customWidth="1"/>
    <col min="4358" max="4358" width="11.28515625" style="3" customWidth="1"/>
    <col min="4359" max="4609" width="9.140625" style="3"/>
    <col min="4610" max="4610" width="45.7109375" style="3" customWidth="1"/>
    <col min="4611" max="4611" width="9.28515625" style="3" customWidth="1"/>
    <col min="4612" max="4612" width="9.140625" style="3"/>
    <col min="4613" max="4613" width="9.28515625" style="3" customWidth="1"/>
    <col min="4614" max="4614" width="11.28515625" style="3" customWidth="1"/>
    <col min="4615" max="4865" width="9.140625" style="3"/>
    <col min="4866" max="4866" width="45.7109375" style="3" customWidth="1"/>
    <col min="4867" max="4867" width="9.28515625" style="3" customWidth="1"/>
    <col min="4868" max="4868" width="9.140625" style="3"/>
    <col min="4869" max="4869" width="9.28515625" style="3" customWidth="1"/>
    <col min="4870" max="4870" width="11.28515625" style="3" customWidth="1"/>
    <col min="4871" max="5121" width="9.140625" style="3"/>
    <col min="5122" max="5122" width="45.7109375" style="3" customWidth="1"/>
    <col min="5123" max="5123" width="9.28515625" style="3" customWidth="1"/>
    <col min="5124" max="5124" width="9.140625" style="3"/>
    <col min="5125" max="5125" width="9.28515625" style="3" customWidth="1"/>
    <col min="5126" max="5126" width="11.28515625" style="3" customWidth="1"/>
    <col min="5127" max="5377" width="9.140625" style="3"/>
    <col min="5378" max="5378" width="45.7109375" style="3" customWidth="1"/>
    <col min="5379" max="5379" width="9.28515625" style="3" customWidth="1"/>
    <col min="5380" max="5380" width="9.140625" style="3"/>
    <col min="5381" max="5381" width="9.28515625" style="3" customWidth="1"/>
    <col min="5382" max="5382" width="11.28515625" style="3" customWidth="1"/>
    <col min="5383" max="5633" width="9.140625" style="3"/>
    <col min="5634" max="5634" width="45.7109375" style="3" customWidth="1"/>
    <col min="5635" max="5635" width="9.28515625" style="3" customWidth="1"/>
    <col min="5636" max="5636" width="9.140625" style="3"/>
    <col min="5637" max="5637" width="9.28515625" style="3" customWidth="1"/>
    <col min="5638" max="5638" width="11.28515625" style="3" customWidth="1"/>
    <col min="5639" max="5889" width="9.140625" style="3"/>
    <col min="5890" max="5890" width="45.7109375" style="3" customWidth="1"/>
    <col min="5891" max="5891" width="9.28515625" style="3" customWidth="1"/>
    <col min="5892" max="5892" width="9.140625" style="3"/>
    <col min="5893" max="5893" width="9.28515625" style="3" customWidth="1"/>
    <col min="5894" max="5894" width="11.28515625" style="3" customWidth="1"/>
    <col min="5895" max="6145" width="9.140625" style="3"/>
    <col min="6146" max="6146" width="45.7109375" style="3" customWidth="1"/>
    <col min="6147" max="6147" width="9.28515625" style="3" customWidth="1"/>
    <col min="6148" max="6148" width="9.140625" style="3"/>
    <col min="6149" max="6149" width="9.28515625" style="3" customWidth="1"/>
    <col min="6150" max="6150" width="11.28515625" style="3" customWidth="1"/>
    <col min="6151" max="6401" width="9.140625" style="3"/>
    <col min="6402" max="6402" width="45.7109375" style="3" customWidth="1"/>
    <col min="6403" max="6403" width="9.28515625" style="3" customWidth="1"/>
    <col min="6404" max="6404" width="9.140625" style="3"/>
    <col min="6405" max="6405" width="9.28515625" style="3" customWidth="1"/>
    <col min="6406" max="6406" width="11.28515625" style="3" customWidth="1"/>
    <col min="6407" max="6657" width="9.140625" style="3"/>
    <col min="6658" max="6658" width="45.7109375" style="3" customWidth="1"/>
    <col min="6659" max="6659" width="9.28515625" style="3" customWidth="1"/>
    <col min="6660" max="6660" width="9.140625" style="3"/>
    <col min="6661" max="6661" width="9.28515625" style="3" customWidth="1"/>
    <col min="6662" max="6662" width="11.28515625" style="3" customWidth="1"/>
    <col min="6663" max="6913" width="9.140625" style="3"/>
    <col min="6914" max="6914" width="45.7109375" style="3" customWidth="1"/>
    <col min="6915" max="6915" width="9.28515625" style="3" customWidth="1"/>
    <col min="6916" max="6916" width="9.140625" style="3"/>
    <col min="6917" max="6917" width="9.28515625" style="3" customWidth="1"/>
    <col min="6918" max="6918" width="11.28515625" style="3" customWidth="1"/>
    <col min="6919" max="7169" width="9.140625" style="3"/>
    <col min="7170" max="7170" width="45.7109375" style="3" customWidth="1"/>
    <col min="7171" max="7171" width="9.28515625" style="3" customWidth="1"/>
    <col min="7172" max="7172" width="9.140625" style="3"/>
    <col min="7173" max="7173" width="9.28515625" style="3" customWidth="1"/>
    <col min="7174" max="7174" width="11.28515625" style="3" customWidth="1"/>
    <col min="7175" max="7425" width="9.140625" style="3"/>
    <col min="7426" max="7426" width="45.7109375" style="3" customWidth="1"/>
    <col min="7427" max="7427" width="9.28515625" style="3" customWidth="1"/>
    <col min="7428" max="7428" width="9.140625" style="3"/>
    <col min="7429" max="7429" width="9.28515625" style="3" customWidth="1"/>
    <col min="7430" max="7430" width="11.28515625" style="3" customWidth="1"/>
    <col min="7431" max="7681" width="9.140625" style="3"/>
    <col min="7682" max="7682" width="45.7109375" style="3" customWidth="1"/>
    <col min="7683" max="7683" width="9.28515625" style="3" customWidth="1"/>
    <col min="7684" max="7684" width="9.140625" style="3"/>
    <col min="7685" max="7685" width="9.28515625" style="3" customWidth="1"/>
    <col min="7686" max="7686" width="11.28515625" style="3" customWidth="1"/>
    <col min="7687" max="7937" width="9.140625" style="3"/>
    <col min="7938" max="7938" width="45.7109375" style="3" customWidth="1"/>
    <col min="7939" max="7939" width="9.28515625" style="3" customWidth="1"/>
    <col min="7940" max="7940" width="9.140625" style="3"/>
    <col min="7941" max="7941" width="9.28515625" style="3" customWidth="1"/>
    <col min="7942" max="7942" width="11.28515625" style="3" customWidth="1"/>
    <col min="7943" max="8193" width="9.140625" style="3"/>
    <col min="8194" max="8194" width="45.7109375" style="3" customWidth="1"/>
    <col min="8195" max="8195" width="9.28515625" style="3" customWidth="1"/>
    <col min="8196" max="8196" width="9.140625" style="3"/>
    <col min="8197" max="8197" width="9.28515625" style="3" customWidth="1"/>
    <col min="8198" max="8198" width="11.28515625" style="3" customWidth="1"/>
    <col min="8199" max="8449" width="9.140625" style="3"/>
    <col min="8450" max="8450" width="45.7109375" style="3" customWidth="1"/>
    <col min="8451" max="8451" width="9.28515625" style="3" customWidth="1"/>
    <col min="8452" max="8452" width="9.140625" style="3"/>
    <col min="8453" max="8453" width="9.28515625" style="3" customWidth="1"/>
    <col min="8454" max="8454" width="11.28515625" style="3" customWidth="1"/>
    <col min="8455" max="8705" width="9.140625" style="3"/>
    <col min="8706" max="8706" width="45.7109375" style="3" customWidth="1"/>
    <col min="8707" max="8707" width="9.28515625" style="3" customWidth="1"/>
    <col min="8708" max="8708" width="9.140625" style="3"/>
    <col min="8709" max="8709" width="9.28515625" style="3" customWidth="1"/>
    <col min="8710" max="8710" width="11.28515625" style="3" customWidth="1"/>
    <col min="8711" max="8961" width="9.140625" style="3"/>
    <col min="8962" max="8962" width="45.7109375" style="3" customWidth="1"/>
    <col min="8963" max="8963" width="9.28515625" style="3" customWidth="1"/>
    <col min="8964" max="8964" width="9.140625" style="3"/>
    <col min="8965" max="8965" width="9.28515625" style="3" customWidth="1"/>
    <col min="8966" max="8966" width="11.28515625" style="3" customWidth="1"/>
    <col min="8967" max="9217" width="9.140625" style="3"/>
    <col min="9218" max="9218" width="45.7109375" style="3" customWidth="1"/>
    <col min="9219" max="9219" width="9.28515625" style="3" customWidth="1"/>
    <col min="9220" max="9220" width="9.140625" style="3"/>
    <col min="9221" max="9221" width="9.28515625" style="3" customWidth="1"/>
    <col min="9222" max="9222" width="11.28515625" style="3" customWidth="1"/>
    <col min="9223" max="9473" width="9.140625" style="3"/>
    <col min="9474" max="9474" width="45.7109375" style="3" customWidth="1"/>
    <col min="9475" max="9475" width="9.28515625" style="3" customWidth="1"/>
    <col min="9476" max="9476" width="9.140625" style="3"/>
    <col min="9477" max="9477" width="9.28515625" style="3" customWidth="1"/>
    <col min="9478" max="9478" width="11.28515625" style="3" customWidth="1"/>
    <col min="9479" max="9729" width="9.140625" style="3"/>
    <col min="9730" max="9730" width="45.7109375" style="3" customWidth="1"/>
    <col min="9731" max="9731" width="9.28515625" style="3" customWidth="1"/>
    <col min="9732" max="9732" width="9.140625" style="3"/>
    <col min="9733" max="9733" width="9.28515625" style="3" customWidth="1"/>
    <col min="9734" max="9734" width="11.28515625" style="3" customWidth="1"/>
    <col min="9735" max="9985" width="9.140625" style="3"/>
    <col min="9986" max="9986" width="45.7109375" style="3" customWidth="1"/>
    <col min="9987" max="9987" width="9.28515625" style="3" customWidth="1"/>
    <col min="9988" max="9988" width="9.140625" style="3"/>
    <col min="9989" max="9989" width="9.28515625" style="3" customWidth="1"/>
    <col min="9990" max="9990" width="11.28515625" style="3" customWidth="1"/>
    <col min="9991" max="10241" width="9.140625" style="3"/>
    <col min="10242" max="10242" width="45.7109375" style="3" customWidth="1"/>
    <col min="10243" max="10243" width="9.28515625" style="3" customWidth="1"/>
    <col min="10244" max="10244" width="9.140625" style="3"/>
    <col min="10245" max="10245" width="9.28515625" style="3" customWidth="1"/>
    <col min="10246" max="10246" width="11.28515625" style="3" customWidth="1"/>
    <col min="10247" max="10497" width="9.140625" style="3"/>
    <col min="10498" max="10498" width="45.7109375" style="3" customWidth="1"/>
    <col min="10499" max="10499" width="9.28515625" style="3" customWidth="1"/>
    <col min="10500" max="10500" width="9.140625" style="3"/>
    <col min="10501" max="10501" width="9.28515625" style="3" customWidth="1"/>
    <col min="10502" max="10502" width="11.28515625" style="3" customWidth="1"/>
    <col min="10503" max="10753" width="9.140625" style="3"/>
    <col min="10754" max="10754" width="45.7109375" style="3" customWidth="1"/>
    <col min="10755" max="10755" width="9.28515625" style="3" customWidth="1"/>
    <col min="10756" max="10756" width="9.140625" style="3"/>
    <col min="10757" max="10757" width="9.28515625" style="3" customWidth="1"/>
    <col min="10758" max="10758" width="11.28515625" style="3" customWidth="1"/>
    <col min="10759" max="11009" width="9.140625" style="3"/>
    <col min="11010" max="11010" width="45.7109375" style="3" customWidth="1"/>
    <col min="11011" max="11011" width="9.28515625" style="3" customWidth="1"/>
    <col min="11012" max="11012" width="9.140625" style="3"/>
    <col min="11013" max="11013" width="9.28515625" style="3" customWidth="1"/>
    <col min="11014" max="11014" width="11.28515625" style="3" customWidth="1"/>
    <col min="11015" max="11265" width="9.140625" style="3"/>
    <col min="11266" max="11266" width="45.7109375" style="3" customWidth="1"/>
    <col min="11267" max="11267" width="9.28515625" style="3" customWidth="1"/>
    <col min="11268" max="11268" width="9.140625" style="3"/>
    <col min="11269" max="11269" width="9.28515625" style="3" customWidth="1"/>
    <col min="11270" max="11270" width="11.28515625" style="3" customWidth="1"/>
    <col min="11271" max="11521" width="9.140625" style="3"/>
    <col min="11522" max="11522" width="45.7109375" style="3" customWidth="1"/>
    <col min="11523" max="11523" width="9.28515625" style="3" customWidth="1"/>
    <col min="11524" max="11524" width="9.140625" style="3"/>
    <col min="11525" max="11525" width="9.28515625" style="3" customWidth="1"/>
    <col min="11526" max="11526" width="11.28515625" style="3" customWidth="1"/>
    <col min="11527" max="11777" width="9.140625" style="3"/>
    <col min="11778" max="11778" width="45.7109375" style="3" customWidth="1"/>
    <col min="11779" max="11779" width="9.28515625" style="3" customWidth="1"/>
    <col min="11780" max="11780" width="9.140625" style="3"/>
    <col min="11781" max="11781" width="9.28515625" style="3" customWidth="1"/>
    <col min="11782" max="11782" width="11.28515625" style="3" customWidth="1"/>
    <col min="11783" max="12033" width="9.140625" style="3"/>
    <col min="12034" max="12034" width="45.7109375" style="3" customWidth="1"/>
    <col min="12035" max="12035" width="9.28515625" style="3" customWidth="1"/>
    <col min="12036" max="12036" width="9.140625" style="3"/>
    <col min="12037" max="12037" width="9.28515625" style="3" customWidth="1"/>
    <col min="12038" max="12038" width="11.28515625" style="3" customWidth="1"/>
    <col min="12039" max="12289" width="9.140625" style="3"/>
    <col min="12290" max="12290" width="45.7109375" style="3" customWidth="1"/>
    <col min="12291" max="12291" width="9.28515625" style="3" customWidth="1"/>
    <col min="12292" max="12292" width="9.140625" style="3"/>
    <col min="12293" max="12293" width="9.28515625" style="3" customWidth="1"/>
    <col min="12294" max="12294" width="11.28515625" style="3" customWidth="1"/>
    <col min="12295" max="12545" width="9.140625" style="3"/>
    <col min="12546" max="12546" width="45.7109375" style="3" customWidth="1"/>
    <col min="12547" max="12547" width="9.28515625" style="3" customWidth="1"/>
    <col min="12548" max="12548" width="9.140625" style="3"/>
    <col min="12549" max="12549" width="9.28515625" style="3" customWidth="1"/>
    <col min="12550" max="12550" width="11.28515625" style="3" customWidth="1"/>
    <col min="12551" max="12801" width="9.140625" style="3"/>
    <col min="12802" max="12802" width="45.7109375" style="3" customWidth="1"/>
    <col min="12803" max="12803" width="9.28515625" style="3" customWidth="1"/>
    <col min="12804" max="12804" width="9.140625" style="3"/>
    <col min="12805" max="12805" width="9.28515625" style="3" customWidth="1"/>
    <col min="12806" max="12806" width="11.28515625" style="3" customWidth="1"/>
    <col min="12807" max="13057" width="9.140625" style="3"/>
    <col min="13058" max="13058" width="45.7109375" style="3" customWidth="1"/>
    <col min="13059" max="13059" width="9.28515625" style="3" customWidth="1"/>
    <col min="13060" max="13060" width="9.140625" style="3"/>
    <col min="13061" max="13061" width="9.28515625" style="3" customWidth="1"/>
    <col min="13062" max="13062" width="11.28515625" style="3" customWidth="1"/>
    <col min="13063" max="13313" width="9.140625" style="3"/>
    <col min="13314" max="13314" width="45.7109375" style="3" customWidth="1"/>
    <col min="13315" max="13315" width="9.28515625" style="3" customWidth="1"/>
    <col min="13316" max="13316" width="9.140625" style="3"/>
    <col min="13317" max="13317" width="9.28515625" style="3" customWidth="1"/>
    <col min="13318" max="13318" width="11.28515625" style="3" customWidth="1"/>
    <col min="13319" max="13569" width="9.140625" style="3"/>
    <col min="13570" max="13570" width="45.7109375" style="3" customWidth="1"/>
    <col min="13571" max="13571" width="9.28515625" style="3" customWidth="1"/>
    <col min="13572" max="13572" width="9.140625" style="3"/>
    <col min="13573" max="13573" width="9.28515625" style="3" customWidth="1"/>
    <col min="13574" max="13574" width="11.28515625" style="3" customWidth="1"/>
    <col min="13575" max="13825" width="9.140625" style="3"/>
    <col min="13826" max="13826" width="45.7109375" style="3" customWidth="1"/>
    <col min="13827" max="13827" width="9.28515625" style="3" customWidth="1"/>
    <col min="13828" max="13828" width="9.140625" style="3"/>
    <col min="13829" max="13829" width="9.28515625" style="3" customWidth="1"/>
    <col min="13830" max="13830" width="11.28515625" style="3" customWidth="1"/>
    <col min="13831" max="14081" width="9.140625" style="3"/>
    <col min="14082" max="14082" width="45.7109375" style="3" customWidth="1"/>
    <col min="14083" max="14083" width="9.28515625" style="3" customWidth="1"/>
    <col min="14084" max="14084" width="9.140625" style="3"/>
    <col min="14085" max="14085" width="9.28515625" style="3" customWidth="1"/>
    <col min="14086" max="14086" width="11.28515625" style="3" customWidth="1"/>
    <col min="14087" max="14337" width="9.140625" style="3"/>
    <col min="14338" max="14338" width="45.7109375" style="3" customWidth="1"/>
    <col min="14339" max="14339" width="9.28515625" style="3" customWidth="1"/>
    <col min="14340" max="14340" width="9.140625" style="3"/>
    <col min="14341" max="14341" width="9.28515625" style="3" customWidth="1"/>
    <col min="14342" max="14342" width="11.28515625" style="3" customWidth="1"/>
    <col min="14343" max="14593" width="9.140625" style="3"/>
    <col min="14594" max="14594" width="45.7109375" style="3" customWidth="1"/>
    <col min="14595" max="14595" width="9.28515625" style="3" customWidth="1"/>
    <col min="14596" max="14596" width="9.140625" style="3"/>
    <col min="14597" max="14597" width="9.28515625" style="3" customWidth="1"/>
    <col min="14598" max="14598" width="11.28515625" style="3" customWidth="1"/>
    <col min="14599" max="14849" width="9.140625" style="3"/>
    <col min="14850" max="14850" width="45.7109375" style="3" customWidth="1"/>
    <col min="14851" max="14851" width="9.28515625" style="3" customWidth="1"/>
    <col min="14852" max="14852" width="9.140625" style="3"/>
    <col min="14853" max="14853" width="9.28515625" style="3" customWidth="1"/>
    <col min="14854" max="14854" width="11.28515625" style="3" customWidth="1"/>
    <col min="14855" max="15105" width="9.140625" style="3"/>
    <col min="15106" max="15106" width="45.7109375" style="3" customWidth="1"/>
    <col min="15107" max="15107" width="9.28515625" style="3" customWidth="1"/>
    <col min="15108" max="15108" width="9.140625" style="3"/>
    <col min="15109" max="15109" width="9.28515625" style="3" customWidth="1"/>
    <col min="15110" max="15110" width="11.28515625" style="3" customWidth="1"/>
    <col min="15111" max="15361" width="9.140625" style="3"/>
    <col min="15362" max="15362" width="45.7109375" style="3" customWidth="1"/>
    <col min="15363" max="15363" width="9.28515625" style="3" customWidth="1"/>
    <col min="15364" max="15364" width="9.140625" style="3"/>
    <col min="15365" max="15365" width="9.28515625" style="3" customWidth="1"/>
    <col min="15366" max="15366" width="11.28515625" style="3" customWidth="1"/>
    <col min="15367" max="15617" width="9.140625" style="3"/>
    <col min="15618" max="15618" width="45.7109375" style="3" customWidth="1"/>
    <col min="15619" max="15619" width="9.28515625" style="3" customWidth="1"/>
    <col min="15620" max="15620" width="9.140625" style="3"/>
    <col min="15621" max="15621" width="9.28515625" style="3" customWidth="1"/>
    <col min="15622" max="15622" width="11.28515625" style="3" customWidth="1"/>
    <col min="15623" max="15873" width="9.140625" style="3"/>
    <col min="15874" max="15874" width="45.7109375" style="3" customWidth="1"/>
    <col min="15875" max="15875" width="9.28515625" style="3" customWidth="1"/>
    <col min="15876" max="15876" width="9.140625" style="3"/>
    <col min="15877" max="15877" width="9.28515625" style="3" customWidth="1"/>
    <col min="15878" max="15878" width="11.28515625" style="3" customWidth="1"/>
    <col min="15879" max="16129" width="9.140625" style="3"/>
    <col min="16130" max="16130" width="45.7109375" style="3" customWidth="1"/>
    <col min="16131" max="16131" width="9.28515625" style="3" customWidth="1"/>
    <col min="16132" max="16132" width="9.140625" style="3"/>
    <col min="16133" max="16133" width="9.28515625" style="3" customWidth="1"/>
    <col min="16134" max="16134" width="11.28515625" style="3" customWidth="1"/>
    <col min="16135" max="16384" width="9.140625" style="3"/>
  </cols>
  <sheetData>
    <row r="1" spans="1:23" x14ac:dyDescent="0.25">
      <c r="B1" s="14" t="s">
        <v>191</v>
      </c>
      <c r="C1" s="113"/>
    </row>
    <row r="2" spans="1:23" x14ac:dyDescent="0.25">
      <c r="B2" s="2" t="s">
        <v>201</v>
      </c>
    </row>
    <row r="3" spans="1:23" s="6" customFormat="1" x14ac:dyDescent="0.25">
      <c r="A3" s="4"/>
      <c r="B3" s="5"/>
      <c r="C3" s="17"/>
      <c r="D3" s="17"/>
      <c r="E3" s="17"/>
      <c r="F3" s="17"/>
      <c r="G3" s="18"/>
      <c r="H3" s="18"/>
      <c r="I3" s="18"/>
      <c r="J3" s="18"/>
      <c r="K3" s="18"/>
      <c r="L3" s="18"/>
      <c r="M3" s="18"/>
      <c r="N3" s="18"/>
      <c r="O3" s="18"/>
      <c r="P3" s="18"/>
      <c r="Q3" s="18"/>
      <c r="R3" s="18"/>
    </row>
    <row r="4" spans="1:23" s="9" customFormat="1" x14ac:dyDescent="0.25">
      <c r="A4" s="7"/>
      <c r="B4" s="8" t="s">
        <v>129</v>
      </c>
      <c r="C4" s="19"/>
      <c r="D4" s="19"/>
      <c r="E4" s="19"/>
      <c r="F4" s="19"/>
      <c r="G4" s="20"/>
      <c r="H4" s="20"/>
      <c r="I4" s="20"/>
      <c r="J4" s="20"/>
      <c r="K4" s="20"/>
      <c r="L4" s="20"/>
      <c r="M4" s="20"/>
      <c r="N4" s="20"/>
      <c r="O4" s="20"/>
      <c r="P4" s="20"/>
      <c r="Q4" s="20"/>
      <c r="R4" s="20"/>
    </row>
    <row r="5" spans="1:23" s="9" customFormat="1" x14ac:dyDescent="0.25">
      <c r="A5" s="7"/>
      <c r="B5" s="8"/>
      <c r="C5" s="19"/>
      <c r="D5" s="19"/>
      <c r="E5" s="19"/>
      <c r="F5" s="19"/>
      <c r="G5" s="20"/>
      <c r="H5" s="20"/>
      <c r="I5" s="20"/>
      <c r="J5" s="20"/>
      <c r="K5" s="20"/>
      <c r="L5" s="20"/>
      <c r="M5" s="20"/>
      <c r="N5" s="20"/>
      <c r="O5" s="20"/>
      <c r="P5" s="20"/>
      <c r="Q5" s="20"/>
      <c r="R5" s="20"/>
    </row>
    <row r="6" spans="1:23" s="9" customFormat="1" x14ac:dyDescent="0.25">
      <c r="A6" s="7"/>
      <c r="B6" s="8" t="s">
        <v>130</v>
      </c>
      <c r="C6" s="112"/>
      <c r="D6" s="19"/>
      <c r="E6" s="19"/>
      <c r="F6" s="19"/>
      <c r="G6" s="20"/>
      <c r="H6" s="20"/>
      <c r="I6" s="20"/>
      <c r="J6" s="20"/>
      <c r="K6" s="20"/>
      <c r="L6" s="20"/>
      <c r="M6" s="20"/>
      <c r="N6" s="20"/>
      <c r="O6" s="20"/>
      <c r="P6" s="20"/>
      <c r="Q6" s="20"/>
      <c r="R6" s="20"/>
    </row>
    <row r="7" spans="1:23" s="9" customFormat="1" x14ac:dyDescent="0.25">
      <c r="A7" s="7"/>
      <c r="B7" s="76" t="s">
        <v>131</v>
      </c>
      <c r="C7" s="19"/>
      <c r="D7" s="19"/>
      <c r="E7" s="19"/>
      <c r="F7" s="19"/>
      <c r="G7" s="20"/>
      <c r="H7" s="20"/>
      <c r="I7" s="20"/>
      <c r="J7" s="20"/>
      <c r="K7" s="20"/>
      <c r="L7" s="20"/>
      <c r="M7" s="20"/>
      <c r="N7" s="20"/>
      <c r="O7" s="20"/>
      <c r="P7" s="20"/>
      <c r="Q7" s="20"/>
      <c r="R7" s="20"/>
    </row>
    <row r="8" spans="1:23" s="9" customFormat="1" x14ac:dyDescent="0.25">
      <c r="A8" s="7"/>
      <c r="B8" s="76" t="s">
        <v>132</v>
      </c>
      <c r="C8" s="19"/>
      <c r="D8" s="19"/>
      <c r="E8" s="19"/>
      <c r="F8" s="19"/>
      <c r="G8" s="20"/>
      <c r="H8" s="20"/>
      <c r="I8" s="20"/>
      <c r="J8" s="20"/>
      <c r="K8" s="20"/>
      <c r="L8" s="20"/>
      <c r="M8" s="20"/>
      <c r="N8" s="20"/>
      <c r="O8" s="20"/>
      <c r="P8" s="20"/>
      <c r="Q8" s="20"/>
      <c r="R8" s="20"/>
    </row>
    <row r="9" spans="1:23" s="9" customFormat="1" x14ac:dyDescent="0.25">
      <c r="A9" s="7"/>
      <c r="B9" s="76" t="s">
        <v>133</v>
      </c>
      <c r="C9" s="19"/>
      <c r="D9" s="19"/>
      <c r="E9" s="19"/>
      <c r="F9" s="19"/>
      <c r="G9" s="20"/>
      <c r="H9" s="20"/>
      <c r="I9" s="20"/>
      <c r="J9" s="20"/>
      <c r="K9" s="20"/>
      <c r="L9" s="20"/>
      <c r="M9" s="20"/>
      <c r="N9" s="20"/>
      <c r="O9" s="20"/>
      <c r="P9" s="20"/>
      <c r="Q9" s="20"/>
      <c r="R9" s="20"/>
    </row>
    <row r="10" spans="1:23" s="9" customFormat="1" ht="281.25" thickBot="1" x14ac:dyDescent="0.3">
      <c r="A10" s="7"/>
      <c r="B10" s="14" t="s">
        <v>134</v>
      </c>
      <c r="C10" s="19"/>
      <c r="D10" s="19"/>
      <c r="E10" s="19"/>
      <c r="F10" s="19"/>
      <c r="G10" s="20"/>
      <c r="H10" s="20"/>
      <c r="I10" s="20"/>
      <c r="J10" s="20"/>
      <c r="K10" s="20"/>
      <c r="L10" s="20"/>
      <c r="M10" s="20"/>
      <c r="N10" s="20"/>
      <c r="O10" s="20"/>
      <c r="P10" s="20"/>
      <c r="Q10" s="20"/>
      <c r="R10" s="20"/>
    </row>
    <row r="11" spans="1:23" s="10" customFormat="1" ht="12.75" x14ac:dyDescent="0.2">
      <c r="A11" s="40" t="s">
        <v>0</v>
      </c>
      <c r="B11" s="77" t="s">
        <v>1</v>
      </c>
      <c r="C11" s="42" t="s">
        <v>2</v>
      </c>
      <c r="D11" s="42" t="s">
        <v>3</v>
      </c>
      <c r="E11" s="29" t="s">
        <v>4</v>
      </c>
      <c r="F11" s="30" t="s">
        <v>5</v>
      </c>
      <c r="G11" s="23"/>
      <c r="H11" s="23"/>
      <c r="I11" s="23"/>
      <c r="J11" s="23"/>
      <c r="K11" s="23"/>
      <c r="L11" s="23"/>
      <c r="M11" s="23"/>
      <c r="N11" s="23"/>
      <c r="O11" s="23"/>
      <c r="P11" s="23"/>
      <c r="Q11" s="23"/>
      <c r="R11" s="23"/>
    </row>
    <row r="12" spans="1:23" s="9" customFormat="1" x14ac:dyDescent="0.25">
      <c r="A12" s="83" t="s">
        <v>6</v>
      </c>
      <c r="B12" s="84" t="s">
        <v>64</v>
      </c>
      <c r="C12" s="85"/>
      <c r="D12" s="85"/>
      <c r="E12" s="85"/>
      <c r="F12" s="85"/>
      <c r="G12" s="20"/>
      <c r="H12" s="20"/>
      <c r="I12" s="20"/>
      <c r="J12" s="20"/>
      <c r="K12" s="20"/>
      <c r="L12" s="20"/>
      <c r="M12" s="20"/>
      <c r="N12" s="20"/>
      <c r="O12" s="20"/>
      <c r="P12" s="20"/>
      <c r="Q12" s="20"/>
      <c r="R12" s="20"/>
    </row>
    <row r="13" spans="1:23" s="9" customFormat="1" x14ac:dyDescent="0.25">
      <c r="A13" s="83" t="s">
        <v>7</v>
      </c>
      <c r="B13" s="84" t="s">
        <v>177</v>
      </c>
      <c r="C13" s="85"/>
      <c r="D13" s="85"/>
      <c r="E13" s="85"/>
      <c r="F13" s="85"/>
      <c r="G13" s="20"/>
      <c r="H13" s="20"/>
      <c r="I13" s="20"/>
      <c r="J13" s="20"/>
      <c r="K13" s="20"/>
      <c r="L13" s="20"/>
      <c r="M13" s="20"/>
      <c r="N13" s="20"/>
      <c r="O13" s="20"/>
      <c r="P13" s="20"/>
      <c r="Q13" s="20"/>
      <c r="R13" s="20"/>
    </row>
    <row r="14" spans="1:23" s="11" customFormat="1" ht="25.5" x14ac:dyDescent="0.2">
      <c r="A14" s="86" t="s">
        <v>138</v>
      </c>
      <c r="B14" s="87" t="s">
        <v>8</v>
      </c>
      <c r="C14" s="88">
        <v>1</v>
      </c>
      <c r="D14" s="88" t="s">
        <v>9</v>
      </c>
      <c r="E14" s="89"/>
      <c r="F14" s="90">
        <f t="shared" ref="F14:F27" si="0">C14*E14</f>
        <v>0</v>
      </c>
      <c r="G14" s="23"/>
      <c r="H14" s="23"/>
      <c r="I14" s="23"/>
      <c r="J14" s="23"/>
      <c r="K14" s="23"/>
      <c r="L14" s="23"/>
      <c r="M14" s="23"/>
      <c r="N14" s="23"/>
      <c r="O14" s="23"/>
      <c r="P14" s="23"/>
      <c r="Q14" s="23"/>
      <c r="R14" s="23"/>
      <c r="S14" s="12"/>
      <c r="T14" s="12"/>
      <c r="U14" s="12"/>
      <c r="V14" s="12"/>
      <c r="W14" s="12"/>
    </row>
    <row r="15" spans="1:23" s="11" customFormat="1" ht="51" x14ac:dyDescent="0.2">
      <c r="A15" s="86" t="s">
        <v>139</v>
      </c>
      <c r="B15" s="87" t="s">
        <v>72</v>
      </c>
      <c r="C15" s="88">
        <v>1</v>
      </c>
      <c r="D15" s="88" t="s">
        <v>10</v>
      </c>
      <c r="E15" s="89"/>
      <c r="F15" s="90">
        <f t="shared" si="0"/>
        <v>0</v>
      </c>
      <c r="G15" s="23"/>
      <c r="H15" s="23"/>
      <c r="I15" s="23"/>
      <c r="J15" s="23"/>
      <c r="K15" s="23"/>
      <c r="L15" s="23"/>
      <c r="M15" s="23"/>
      <c r="N15" s="23"/>
      <c r="O15" s="23"/>
      <c r="P15" s="23"/>
      <c r="Q15" s="23"/>
      <c r="R15" s="23"/>
      <c r="S15" s="12"/>
      <c r="T15" s="12"/>
      <c r="U15" s="12"/>
      <c r="V15" s="12"/>
      <c r="W15" s="12"/>
    </row>
    <row r="16" spans="1:23" s="11" customFormat="1" ht="38.25" x14ac:dyDescent="0.2">
      <c r="A16" s="86" t="s">
        <v>140</v>
      </c>
      <c r="B16" s="87" t="s">
        <v>73</v>
      </c>
      <c r="C16" s="88">
        <v>1</v>
      </c>
      <c r="D16" s="88" t="s">
        <v>15</v>
      </c>
      <c r="E16" s="89"/>
      <c r="F16" s="90">
        <f t="shared" si="0"/>
        <v>0</v>
      </c>
      <c r="G16" s="23"/>
      <c r="H16" s="23"/>
      <c r="I16" s="23"/>
      <c r="J16" s="23"/>
      <c r="K16" s="23"/>
      <c r="L16" s="23"/>
      <c r="M16" s="23"/>
      <c r="N16" s="23"/>
      <c r="O16" s="23"/>
      <c r="P16" s="23"/>
      <c r="Q16" s="23"/>
      <c r="R16" s="23"/>
      <c r="S16" s="12"/>
      <c r="T16" s="12"/>
      <c r="U16" s="12"/>
      <c r="V16" s="12"/>
      <c r="W16" s="12"/>
    </row>
    <row r="17" spans="1:23" s="11" customFormat="1" ht="51" x14ac:dyDescent="0.2">
      <c r="A17" s="86" t="s">
        <v>11</v>
      </c>
      <c r="B17" s="87" t="s">
        <v>12</v>
      </c>
      <c r="C17" s="88">
        <v>1</v>
      </c>
      <c r="D17" s="88" t="s">
        <v>15</v>
      </c>
      <c r="E17" s="89"/>
      <c r="F17" s="90">
        <f t="shared" si="0"/>
        <v>0</v>
      </c>
      <c r="G17" s="23"/>
      <c r="H17" s="23"/>
      <c r="I17" s="23"/>
      <c r="J17" s="23"/>
      <c r="K17" s="23"/>
      <c r="L17" s="23"/>
      <c r="M17" s="23"/>
      <c r="N17" s="23"/>
      <c r="O17" s="23"/>
      <c r="P17" s="23"/>
      <c r="Q17" s="23"/>
      <c r="R17" s="23"/>
      <c r="S17" s="12"/>
      <c r="T17" s="12"/>
      <c r="U17" s="12"/>
      <c r="V17" s="12"/>
      <c r="W17" s="12"/>
    </row>
    <row r="18" spans="1:23" s="11" customFormat="1" ht="25.5" x14ac:dyDescent="0.2">
      <c r="A18" s="86" t="s">
        <v>13</v>
      </c>
      <c r="B18" s="87" t="s">
        <v>14</v>
      </c>
      <c r="C18" s="88">
        <v>1</v>
      </c>
      <c r="D18" s="88" t="s">
        <v>15</v>
      </c>
      <c r="E18" s="89"/>
      <c r="F18" s="90">
        <f t="shared" si="0"/>
        <v>0</v>
      </c>
      <c r="G18" s="23"/>
      <c r="H18" s="23"/>
      <c r="I18" s="23"/>
      <c r="J18" s="23"/>
      <c r="K18" s="23"/>
      <c r="L18" s="23"/>
      <c r="M18" s="23"/>
      <c r="N18" s="23"/>
      <c r="O18" s="23"/>
      <c r="P18" s="23"/>
      <c r="Q18" s="23"/>
      <c r="R18" s="23"/>
      <c r="S18" s="12"/>
      <c r="T18" s="12"/>
      <c r="U18" s="12"/>
      <c r="V18" s="12"/>
      <c r="W18" s="12"/>
    </row>
    <row r="19" spans="1:23" s="11" customFormat="1" ht="25.5" x14ac:dyDescent="0.2">
      <c r="A19" s="86" t="s">
        <v>16</v>
      </c>
      <c r="B19" s="87" t="s">
        <v>58</v>
      </c>
      <c r="C19" s="88">
        <v>1</v>
      </c>
      <c r="D19" s="88" t="s">
        <v>15</v>
      </c>
      <c r="E19" s="89"/>
      <c r="F19" s="90">
        <f t="shared" si="0"/>
        <v>0</v>
      </c>
      <c r="G19" s="23"/>
      <c r="H19" s="23"/>
      <c r="I19" s="23"/>
      <c r="J19" s="23"/>
      <c r="K19" s="23"/>
      <c r="L19" s="23"/>
      <c r="M19" s="23"/>
      <c r="N19" s="23"/>
      <c r="O19" s="23"/>
      <c r="P19" s="23"/>
      <c r="Q19" s="23"/>
      <c r="R19" s="23"/>
      <c r="S19" s="12"/>
      <c r="T19" s="12"/>
      <c r="U19" s="12"/>
      <c r="V19" s="12"/>
      <c r="W19" s="12"/>
    </row>
    <row r="20" spans="1:23" s="11" customFormat="1" ht="38.25" x14ac:dyDescent="0.2">
      <c r="A20" s="86" t="s">
        <v>17</v>
      </c>
      <c r="B20" s="87" t="s">
        <v>60</v>
      </c>
      <c r="C20" s="88">
        <v>1</v>
      </c>
      <c r="D20" s="88" t="s">
        <v>15</v>
      </c>
      <c r="E20" s="89"/>
      <c r="F20" s="90">
        <f>C20*E20</f>
        <v>0</v>
      </c>
      <c r="G20" s="23"/>
      <c r="H20" s="23"/>
      <c r="I20" s="23"/>
      <c r="J20" s="23"/>
      <c r="K20" s="23"/>
      <c r="L20" s="23"/>
      <c r="M20" s="23"/>
      <c r="N20" s="23"/>
      <c r="O20" s="23"/>
      <c r="P20" s="23"/>
      <c r="Q20" s="23"/>
      <c r="R20" s="23"/>
      <c r="S20" s="12"/>
      <c r="T20" s="12"/>
      <c r="U20" s="12"/>
      <c r="V20" s="12"/>
      <c r="W20" s="12"/>
    </row>
    <row r="21" spans="1:23" s="11" customFormat="1" ht="25.5" x14ac:dyDescent="0.2">
      <c r="A21" s="86" t="s">
        <v>141</v>
      </c>
      <c r="B21" s="87" t="s">
        <v>59</v>
      </c>
      <c r="C21" s="88">
        <v>1</v>
      </c>
      <c r="D21" s="88" t="s">
        <v>15</v>
      </c>
      <c r="E21" s="89"/>
      <c r="F21" s="90">
        <f>C21*E21</f>
        <v>0</v>
      </c>
      <c r="G21" s="23"/>
      <c r="H21" s="23"/>
      <c r="I21" s="23"/>
      <c r="J21" s="23"/>
      <c r="K21" s="23"/>
      <c r="L21" s="23"/>
      <c r="M21" s="23"/>
      <c r="N21" s="23"/>
      <c r="O21" s="23"/>
      <c r="P21" s="23"/>
      <c r="Q21" s="23"/>
      <c r="R21" s="23"/>
      <c r="S21" s="12"/>
      <c r="T21" s="12"/>
      <c r="U21" s="12"/>
      <c r="V21" s="12"/>
      <c r="W21" s="12"/>
    </row>
    <row r="22" spans="1:23" s="11" customFormat="1" ht="25.5" x14ac:dyDescent="0.2">
      <c r="A22" s="86" t="s">
        <v>142</v>
      </c>
      <c r="B22" s="87" t="s">
        <v>81</v>
      </c>
      <c r="C22" s="88">
        <v>1</v>
      </c>
      <c r="D22" s="88" t="s">
        <v>15</v>
      </c>
      <c r="E22" s="89"/>
      <c r="F22" s="90">
        <f>C22*E22</f>
        <v>0</v>
      </c>
      <c r="G22" s="23"/>
      <c r="H22" s="23"/>
      <c r="I22" s="23"/>
      <c r="J22" s="23"/>
      <c r="K22" s="23"/>
      <c r="L22" s="23"/>
      <c r="M22" s="23"/>
      <c r="N22" s="23"/>
      <c r="O22" s="23"/>
      <c r="P22" s="23"/>
      <c r="Q22" s="23"/>
      <c r="R22" s="23"/>
      <c r="S22" s="12"/>
      <c r="T22" s="12"/>
      <c r="U22" s="12"/>
      <c r="V22" s="12"/>
      <c r="W22" s="12"/>
    </row>
    <row r="23" spans="1:23" s="11" customFormat="1" ht="63.75" x14ac:dyDescent="0.2">
      <c r="A23" s="86" t="s">
        <v>143</v>
      </c>
      <c r="B23" s="87" t="s">
        <v>18</v>
      </c>
      <c r="C23" s="88">
        <v>1</v>
      </c>
      <c r="D23" s="88" t="s">
        <v>19</v>
      </c>
      <c r="E23" s="89"/>
      <c r="F23" s="90">
        <f t="shared" si="0"/>
        <v>0</v>
      </c>
      <c r="G23" s="23"/>
      <c r="H23" s="23"/>
      <c r="I23" s="23"/>
      <c r="J23" s="23"/>
      <c r="K23" s="23"/>
      <c r="L23" s="23"/>
      <c r="M23" s="23"/>
      <c r="N23" s="23"/>
      <c r="O23" s="23"/>
      <c r="P23" s="23"/>
      <c r="Q23" s="23"/>
      <c r="R23" s="23"/>
      <c r="S23" s="12"/>
      <c r="T23" s="12"/>
      <c r="U23" s="12"/>
      <c r="V23" s="12"/>
      <c r="W23" s="12"/>
    </row>
    <row r="24" spans="1:23" s="11" customFormat="1" ht="25.5" x14ac:dyDescent="0.2">
      <c r="A24" s="86" t="s">
        <v>144</v>
      </c>
      <c r="B24" s="91" t="s">
        <v>206</v>
      </c>
      <c r="C24" s="88">
        <v>1</v>
      </c>
      <c r="D24" s="88" t="s">
        <v>9</v>
      </c>
      <c r="E24" s="89"/>
      <c r="F24" s="90">
        <f>C24*E24</f>
        <v>0</v>
      </c>
      <c r="G24" s="23"/>
      <c r="H24" s="23"/>
      <c r="I24" s="23"/>
      <c r="J24" s="23"/>
      <c r="K24" s="23"/>
      <c r="L24" s="23"/>
      <c r="M24" s="23"/>
      <c r="N24" s="23"/>
      <c r="O24" s="23"/>
      <c r="P24" s="23"/>
      <c r="Q24" s="23"/>
      <c r="R24" s="23"/>
      <c r="S24" s="12"/>
      <c r="T24" s="12"/>
      <c r="U24" s="12"/>
      <c r="V24" s="12"/>
      <c r="W24" s="12"/>
    </row>
    <row r="25" spans="1:23" s="11" customFormat="1" ht="25.5" x14ac:dyDescent="0.2">
      <c r="A25" s="86" t="s">
        <v>145</v>
      </c>
      <c r="B25" s="91" t="s">
        <v>61</v>
      </c>
      <c r="C25" s="88">
        <v>1</v>
      </c>
      <c r="D25" s="88" t="s">
        <v>9</v>
      </c>
      <c r="E25" s="89"/>
      <c r="F25" s="90">
        <f>C25*E25</f>
        <v>0</v>
      </c>
      <c r="G25" s="23"/>
      <c r="H25" s="23"/>
      <c r="I25" s="23"/>
      <c r="J25" s="23"/>
      <c r="K25" s="23"/>
      <c r="L25" s="23"/>
      <c r="M25" s="23"/>
      <c r="N25" s="23"/>
      <c r="O25" s="23"/>
      <c r="P25" s="23"/>
      <c r="Q25" s="23"/>
      <c r="R25" s="23"/>
      <c r="S25" s="12"/>
      <c r="T25" s="12"/>
      <c r="U25" s="12"/>
      <c r="V25" s="12"/>
      <c r="W25" s="12"/>
    </row>
    <row r="26" spans="1:23" s="11" customFormat="1" ht="25.5" x14ac:dyDescent="0.2">
      <c r="A26" s="86" t="s">
        <v>146</v>
      </c>
      <c r="B26" s="91" t="s">
        <v>79</v>
      </c>
      <c r="C26" s="88">
        <v>1</v>
      </c>
      <c r="D26" s="88" t="s">
        <v>15</v>
      </c>
      <c r="E26" s="89"/>
      <c r="F26" s="90">
        <f>C26*E26</f>
        <v>0</v>
      </c>
      <c r="G26" s="23"/>
      <c r="H26" s="23"/>
      <c r="I26" s="23"/>
      <c r="J26" s="23"/>
      <c r="K26" s="23"/>
      <c r="L26" s="23"/>
      <c r="M26" s="23"/>
      <c r="N26" s="23"/>
      <c r="O26" s="23"/>
      <c r="P26" s="23"/>
      <c r="Q26" s="23"/>
      <c r="R26" s="23"/>
      <c r="S26" s="12"/>
      <c r="T26" s="12"/>
      <c r="U26" s="12"/>
      <c r="V26" s="12"/>
      <c r="W26" s="12"/>
    </row>
    <row r="27" spans="1:23" s="10" customFormat="1" ht="38.25" x14ac:dyDescent="0.2">
      <c r="A27" s="86" t="s">
        <v>147</v>
      </c>
      <c r="B27" s="91" t="s">
        <v>82</v>
      </c>
      <c r="C27" s="88">
        <v>19</v>
      </c>
      <c r="D27" s="88" t="s">
        <v>56</v>
      </c>
      <c r="E27" s="89"/>
      <c r="F27" s="90">
        <f t="shared" si="0"/>
        <v>0</v>
      </c>
      <c r="G27" s="23"/>
      <c r="H27" s="23"/>
      <c r="I27" s="23"/>
      <c r="J27" s="23"/>
      <c r="K27" s="23"/>
      <c r="L27" s="23"/>
      <c r="M27" s="23"/>
      <c r="N27" s="23"/>
      <c r="O27" s="23"/>
      <c r="P27" s="23"/>
      <c r="Q27" s="23"/>
      <c r="R27" s="23"/>
    </row>
    <row r="28" spans="1:23" s="11" customFormat="1" ht="13.5" thickBot="1" x14ac:dyDescent="0.25">
      <c r="A28" s="78"/>
      <c r="B28" s="79" t="s">
        <v>119</v>
      </c>
      <c r="C28" s="80"/>
      <c r="D28" s="80"/>
      <c r="E28" s="81"/>
      <c r="F28" s="82">
        <f>SUM(F14:F27)</f>
        <v>0</v>
      </c>
      <c r="G28" s="23"/>
      <c r="H28" s="23"/>
      <c r="I28" s="23"/>
      <c r="J28" s="23"/>
      <c r="K28" s="23"/>
      <c r="L28" s="23"/>
      <c r="M28" s="23"/>
      <c r="N28" s="23"/>
      <c r="O28" s="23"/>
      <c r="P28" s="23"/>
      <c r="Q28" s="23"/>
      <c r="R28" s="23"/>
      <c r="S28" s="12"/>
      <c r="T28" s="12"/>
      <c r="U28" s="12"/>
      <c r="V28" s="12"/>
      <c r="W28" s="12"/>
    </row>
    <row r="29" spans="1:23" s="11" customFormat="1" ht="12.75" x14ac:dyDescent="0.2">
      <c r="A29" s="52"/>
      <c r="B29" s="92"/>
      <c r="C29" s="53"/>
      <c r="D29" s="53"/>
      <c r="E29" s="93"/>
      <c r="F29" s="55"/>
      <c r="G29" s="23"/>
      <c r="H29" s="23"/>
      <c r="I29" s="23"/>
      <c r="J29" s="23"/>
      <c r="K29" s="23"/>
      <c r="L29" s="23"/>
      <c r="M29" s="23"/>
      <c r="N29" s="23"/>
      <c r="O29" s="23"/>
      <c r="P29" s="23"/>
      <c r="Q29" s="23"/>
      <c r="R29" s="23"/>
      <c r="S29" s="12"/>
      <c r="T29" s="12"/>
      <c r="U29" s="12"/>
      <c r="V29" s="12"/>
      <c r="W29" s="12"/>
    </row>
    <row r="30" spans="1:23" s="11" customFormat="1" ht="12.75" x14ac:dyDescent="0.2">
      <c r="A30" s="95" t="s">
        <v>20</v>
      </c>
      <c r="B30" s="96" t="s">
        <v>120</v>
      </c>
      <c r="C30" s="88"/>
      <c r="D30" s="88"/>
      <c r="E30" s="90"/>
      <c r="F30" s="90"/>
      <c r="G30" s="23"/>
      <c r="H30" s="23"/>
      <c r="I30" s="23"/>
      <c r="J30" s="23"/>
      <c r="K30" s="23"/>
      <c r="L30" s="23"/>
      <c r="M30" s="23"/>
      <c r="N30" s="23"/>
      <c r="O30" s="23"/>
      <c r="P30" s="23"/>
      <c r="Q30" s="23"/>
      <c r="R30" s="23"/>
      <c r="S30" s="12"/>
      <c r="T30" s="12"/>
      <c r="U30" s="12"/>
      <c r="V30" s="12"/>
      <c r="W30" s="12"/>
    </row>
    <row r="31" spans="1:23" s="11" customFormat="1" ht="89.25" x14ac:dyDescent="0.2">
      <c r="A31" s="86" t="s">
        <v>21</v>
      </c>
      <c r="B31" s="91" t="s">
        <v>208</v>
      </c>
      <c r="C31" s="88">
        <v>1</v>
      </c>
      <c r="D31" s="88" t="s">
        <v>15</v>
      </c>
      <c r="E31" s="89"/>
      <c r="F31" s="90">
        <f t="shared" ref="F31:F51" si="1">C31*E31</f>
        <v>0</v>
      </c>
      <c r="G31" s="23"/>
      <c r="H31" s="23"/>
      <c r="I31" s="23"/>
      <c r="J31" s="23"/>
      <c r="K31" s="23"/>
      <c r="L31" s="23"/>
      <c r="M31" s="23"/>
      <c r="N31" s="23"/>
      <c r="O31" s="23"/>
      <c r="P31" s="23"/>
      <c r="Q31" s="23"/>
      <c r="R31" s="23"/>
      <c r="S31" s="12"/>
      <c r="T31" s="12"/>
      <c r="U31" s="12"/>
      <c r="V31" s="12"/>
      <c r="W31" s="12"/>
    </row>
    <row r="32" spans="1:23" s="11" customFormat="1" ht="140.25" x14ac:dyDescent="0.2">
      <c r="A32" s="86" t="s">
        <v>22</v>
      </c>
      <c r="B32" s="91" t="s">
        <v>209</v>
      </c>
      <c r="C32" s="88">
        <v>1</v>
      </c>
      <c r="D32" s="88" t="s">
        <v>15</v>
      </c>
      <c r="E32" s="89"/>
      <c r="F32" s="90">
        <f t="shared" si="1"/>
        <v>0</v>
      </c>
      <c r="G32" s="23"/>
      <c r="H32" s="23"/>
      <c r="I32" s="23"/>
      <c r="J32" s="23"/>
      <c r="K32" s="23"/>
      <c r="L32" s="23"/>
      <c r="M32" s="23"/>
      <c r="N32" s="23"/>
      <c r="O32" s="23"/>
      <c r="P32" s="23"/>
      <c r="Q32" s="23"/>
      <c r="R32" s="23"/>
      <c r="S32" s="12"/>
      <c r="T32" s="12"/>
      <c r="U32" s="12"/>
      <c r="V32" s="12"/>
      <c r="W32" s="12"/>
    </row>
    <row r="33" spans="1:23" s="11" customFormat="1" ht="191.25" x14ac:dyDescent="0.2">
      <c r="A33" s="86" t="s">
        <v>65</v>
      </c>
      <c r="B33" s="91" t="s">
        <v>25</v>
      </c>
      <c r="C33" s="88">
        <v>1</v>
      </c>
      <c r="D33" s="88" t="s">
        <v>10</v>
      </c>
      <c r="E33" s="89"/>
      <c r="F33" s="90">
        <f t="shared" si="1"/>
        <v>0</v>
      </c>
      <c r="G33" s="23"/>
      <c r="H33" s="23"/>
      <c r="I33" s="23"/>
      <c r="J33" s="23"/>
      <c r="K33" s="23"/>
      <c r="L33" s="23"/>
      <c r="M33" s="23"/>
      <c r="N33" s="23"/>
      <c r="O33" s="23"/>
      <c r="P33" s="23"/>
      <c r="Q33" s="23"/>
      <c r="R33" s="23"/>
      <c r="S33" s="12"/>
      <c r="T33" s="12"/>
      <c r="U33" s="12"/>
      <c r="V33" s="12"/>
      <c r="W33" s="12"/>
    </row>
    <row r="34" spans="1:23" s="11" customFormat="1" ht="89.25" x14ac:dyDescent="0.2">
      <c r="A34" s="86" t="s">
        <v>66</v>
      </c>
      <c r="B34" s="91" t="s">
        <v>74</v>
      </c>
      <c r="C34" s="88">
        <v>0</v>
      </c>
      <c r="D34" s="88" t="s">
        <v>15</v>
      </c>
      <c r="E34" s="89"/>
      <c r="F34" s="90">
        <f t="shared" si="1"/>
        <v>0</v>
      </c>
      <c r="G34" s="23"/>
      <c r="H34" s="23"/>
      <c r="I34" s="23"/>
      <c r="J34" s="23"/>
      <c r="K34" s="23"/>
      <c r="L34" s="23"/>
      <c r="M34" s="23"/>
      <c r="N34" s="23"/>
      <c r="O34" s="23"/>
      <c r="P34" s="23"/>
      <c r="Q34" s="23"/>
      <c r="R34" s="23"/>
      <c r="S34" s="12"/>
      <c r="T34" s="12"/>
      <c r="U34" s="12"/>
      <c r="V34" s="12"/>
      <c r="W34" s="12"/>
    </row>
    <row r="35" spans="1:23" s="11" customFormat="1" ht="63.75" x14ac:dyDescent="0.2">
      <c r="A35" s="86" t="s">
        <v>148</v>
      </c>
      <c r="B35" s="91" t="s">
        <v>135</v>
      </c>
      <c r="C35" s="88">
        <v>2</v>
      </c>
      <c r="D35" s="88" t="s">
        <v>10</v>
      </c>
      <c r="E35" s="89"/>
      <c r="F35" s="90">
        <f>C35*E35</f>
        <v>0</v>
      </c>
      <c r="G35" s="23"/>
      <c r="H35" s="23"/>
      <c r="I35" s="23"/>
      <c r="J35" s="23"/>
      <c r="K35" s="23"/>
      <c r="L35" s="23"/>
      <c r="M35" s="23"/>
      <c r="N35" s="23"/>
      <c r="O35" s="23"/>
      <c r="P35" s="23"/>
      <c r="Q35" s="23"/>
      <c r="R35" s="23"/>
      <c r="S35" s="12"/>
      <c r="T35" s="12"/>
      <c r="U35" s="12"/>
      <c r="V35" s="12"/>
      <c r="W35" s="12"/>
    </row>
    <row r="36" spans="1:23" s="11" customFormat="1" ht="51" x14ac:dyDescent="0.2">
      <c r="A36" s="86" t="s">
        <v>67</v>
      </c>
      <c r="B36" s="91" t="s">
        <v>62</v>
      </c>
      <c r="C36" s="88">
        <v>1</v>
      </c>
      <c r="D36" s="88" t="s">
        <v>10</v>
      </c>
      <c r="E36" s="89"/>
      <c r="F36" s="90">
        <f>C36*E36</f>
        <v>0</v>
      </c>
      <c r="G36" s="23"/>
      <c r="H36" s="23"/>
      <c r="I36" s="23"/>
      <c r="J36" s="23"/>
      <c r="K36" s="23"/>
      <c r="L36" s="23"/>
      <c r="M36" s="23"/>
      <c r="N36" s="23"/>
      <c r="O36" s="23"/>
      <c r="P36" s="23"/>
      <c r="Q36" s="23"/>
      <c r="R36" s="23"/>
      <c r="S36" s="12"/>
      <c r="T36" s="12"/>
      <c r="U36" s="12"/>
      <c r="V36" s="12"/>
      <c r="W36" s="12"/>
    </row>
    <row r="37" spans="1:23" s="11" customFormat="1" ht="25.5" x14ac:dyDescent="0.2">
      <c r="A37" s="86" t="s">
        <v>149</v>
      </c>
      <c r="B37" s="91" t="s">
        <v>186</v>
      </c>
      <c r="C37" s="88">
        <v>1</v>
      </c>
      <c r="D37" s="88" t="s">
        <v>10</v>
      </c>
      <c r="E37" s="89"/>
      <c r="F37" s="90">
        <f t="shared" si="1"/>
        <v>0</v>
      </c>
      <c r="G37" s="23"/>
      <c r="H37" s="23"/>
      <c r="I37" s="23"/>
      <c r="J37" s="23"/>
      <c r="K37" s="23"/>
      <c r="L37" s="23"/>
      <c r="M37" s="23"/>
      <c r="N37" s="23"/>
      <c r="O37" s="23"/>
      <c r="P37" s="23"/>
      <c r="Q37" s="23"/>
      <c r="R37" s="23"/>
      <c r="S37" s="12"/>
      <c r="T37" s="12"/>
      <c r="U37" s="12"/>
      <c r="V37" s="12"/>
      <c r="W37" s="12"/>
    </row>
    <row r="38" spans="1:23" s="11" customFormat="1" ht="51" x14ac:dyDescent="0.2">
      <c r="A38" s="86" t="s">
        <v>68</v>
      </c>
      <c r="B38" s="91" t="s">
        <v>63</v>
      </c>
      <c r="C38" s="88">
        <v>1</v>
      </c>
      <c r="D38" s="88" t="s">
        <v>10</v>
      </c>
      <c r="E38" s="89"/>
      <c r="F38" s="90">
        <f t="shared" si="1"/>
        <v>0</v>
      </c>
      <c r="G38" s="23"/>
      <c r="H38" s="23"/>
      <c r="I38" s="23"/>
      <c r="J38" s="23"/>
      <c r="K38" s="23"/>
      <c r="L38" s="23"/>
      <c r="M38" s="23"/>
      <c r="N38" s="23"/>
      <c r="O38" s="23"/>
      <c r="P38" s="23"/>
      <c r="Q38" s="23"/>
      <c r="R38" s="23"/>
      <c r="S38" s="12"/>
      <c r="T38" s="12"/>
      <c r="U38" s="12"/>
      <c r="V38" s="12"/>
      <c r="W38" s="12"/>
    </row>
    <row r="39" spans="1:23" s="11" customFormat="1" ht="12.75" x14ac:dyDescent="0.2">
      <c r="A39" s="86" t="s">
        <v>23</v>
      </c>
      <c r="B39" s="91" t="s">
        <v>30</v>
      </c>
      <c r="C39" s="88">
        <v>20</v>
      </c>
      <c r="D39" s="88" t="s">
        <v>19</v>
      </c>
      <c r="E39" s="89"/>
      <c r="F39" s="90">
        <f t="shared" si="1"/>
        <v>0</v>
      </c>
      <c r="G39" s="23"/>
      <c r="H39" s="23"/>
      <c r="I39" s="23"/>
      <c r="J39" s="23"/>
      <c r="K39" s="23"/>
      <c r="L39" s="23"/>
      <c r="M39" s="23"/>
      <c r="N39" s="23"/>
      <c r="O39" s="23"/>
      <c r="P39" s="23"/>
      <c r="Q39" s="23"/>
      <c r="R39" s="23"/>
      <c r="S39" s="12"/>
      <c r="T39" s="12"/>
      <c r="U39" s="12"/>
      <c r="V39" s="12"/>
      <c r="W39" s="12"/>
    </row>
    <row r="40" spans="1:23" s="11" customFormat="1" ht="26.45" customHeight="1" x14ac:dyDescent="0.2">
      <c r="A40" s="86" t="s">
        <v>150</v>
      </c>
      <c r="B40" s="91" t="s">
        <v>31</v>
      </c>
      <c r="C40" s="88">
        <v>8</v>
      </c>
      <c r="D40" s="88" t="s">
        <v>19</v>
      </c>
      <c r="E40" s="89"/>
      <c r="F40" s="90">
        <f t="shared" si="1"/>
        <v>0</v>
      </c>
      <c r="G40" s="23"/>
      <c r="H40" s="23"/>
      <c r="I40" s="23"/>
      <c r="J40" s="23"/>
      <c r="K40" s="23"/>
      <c r="L40" s="23"/>
      <c r="M40" s="23"/>
      <c r="N40" s="23"/>
      <c r="O40" s="23"/>
      <c r="P40" s="23"/>
      <c r="Q40" s="23"/>
      <c r="R40" s="23"/>
      <c r="S40" s="12"/>
      <c r="T40" s="12"/>
      <c r="U40" s="12"/>
      <c r="V40" s="12"/>
      <c r="W40" s="12"/>
    </row>
    <row r="41" spans="1:23" s="11" customFormat="1" ht="127.5" x14ac:dyDescent="0.2">
      <c r="A41" s="86" t="s">
        <v>151</v>
      </c>
      <c r="B41" s="91" t="s">
        <v>136</v>
      </c>
      <c r="C41" s="88"/>
      <c r="D41" s="88"/>
      <c r="E41" s="89"/>
      <c r="F41" s="90">
        <f t="shared" si="1"/>
        <v>0</v>
      </c>
      <c r="G41" s="23"/>
      <c r="H41" s="23"/>
      <c r="I41" s="23"/>
      <c r="J41" s="23"/>
      <c r="K41" s="23"/>
      <c r="L41" s="23"/>
      <c r="M41" s="23"/>
      <c r="N41" s="23"/>
      <c r="O41" s="23"/>
      <c r="P41" s="23"/>
      <c r="Q41" s="23"/>
      <c r="R41" s="23"/>
      <c r="S41" s="12"/>
      <c r="T41" s="12"/>
      <c r="U41" s="12"/>
      <c r="V41" s="12"/>
      <c r="W41" s="12"/>
    </row>
    <row r="42" spans="1:23" s="11" customFormat="1" ht="12.75" x14ac:dyDescent="0.2">
      <c r="A42" s="86" t="s">
        <v>24</v>
      </c>
      <c r="B42" s="91" t="s">
        <v>75</v>
      </c>
      <c r="C42" s="88">
        <v>10</v>
      </c>
      <c r="D42" s="88" t="s">
        <v>19</v>
      </c>
      <c r="E42" s="89"/>
      <c r="F42" s="90">
        <f t="shared" si="1"/>
        <v>0</v>
      </c>
      <c r="G42" s="23"/>
      <c r="H42" s="23"/>
      <c r="I42" s="23"/>
      <c r="J42" s="23"/>
      <c r="K42" s="23"/>
      <c r="L42" s="23"/>
      <c r="M42" s="23"/>
      <c r="N42" s="23"/>
      <c r="O42" s="23"/>
      <c r="P42" s="23"/>
      <c r="Q42" s="23"/>
      <c r="R42" s="23"/>
      <c r="S42" s="12"/>
      <c r="T42" s="12"/>
      <c r="U42" s="12"/>
      <c r="V42" s="12"/>
      <c r="W42" s="12"/>
    </row>
    <row r="43" spans="1:23" s="11" customFormat="1" ht="12.75" x14ac:dyDescent="0.2">
      <c r="A43" s="86"/>
      <c r="B43" s="91" t="s">
        <v>76</v>
      </c>
      <c r="C43" s="88">
        <v>2</v>
      </c>
      <c r="D43" s="88" t="s">
        <v>19</v>
      </c>
      <c r="E43" s="89"/>
      <c r="F43" s="90">
        <f t="shared" si="1"/>
        <v>0</v>
      </c>
      <c r="G43" s="23"/>
      <c r="H43" s="23"/>
      <c r="I43" s="23"/>
      <c r="J43" s="23"/>
      <c r="K43" s="23"/>
      <c r="L43" s="23"/>
      <c r="M43" s="23"/>
      <c r="N43" s="23"/>
      <c r="O43" s="23"/>
      <c r="P43" s="23"/>
      <c r="Q43" s="23"/>
      <c r="R43" s="23"/>
      <c r="S43" s="12"/>
      <c r="T43" s="12"/>
      <c r="U43" s="12"/>
      <c r="V43" s="12"/>
      <c r="W43" s="12"/>
    </row>
    <row r="44" spans="1:23" s="11" customFormat="1" ht="51" x14ac:dyDescent="0.2">
      <c r="A44" s="86" t="s">
        <v>26</v>
      </c>
      <c r="B44" s="91" t="s">
        <v>32</v>
      </c>
      <c r="C44" s="88">
        <v>1</v>
      </c>
      <c r="D44" s="88" t="s">
        <v>15</v>
      </c>
      <c r="E44" s="89"/>
      <c r="F44" s="90">
        <f t="shared" si="1"/>
        <v>0</v>
      </c>
      <c r="G44" s="23"/>
      <c r="H44" s="23"/>
      <c r="I44" s="23"/>
      <c r="J44" s="23"/>
      <c r="K44" s="23"/>
      <c r="L44" s="23"/>
      <c r="M44" s="23"/>
      <c r="N44" s="23"/>
      <c r="O44" s="23"/>
      <c r="P44" s="23"/>
      <c r="Q44" s="23"/>
      <c r="R44" s="23"/>
      <c r="S44" s="12"/>
      <c r="T44" s="12"/>
      <c r="U44" s="12"/>
      <c r="V44" s="12"/>
      <c r="W44" s="12"/>
    </row>
    <row r="45" spans="1:23" s="11" customFormat="1" ht="51" x14ac:dyDescent="0.2">
      <c r="A45" s="86" t="s">
        <v>27</v>
      </c>
      <c r="B45" s="91" t="s">
        <v>33</v>
      </c>
      <c r="C45" s="88">
        <v>1</v>
      </c>
      <c r="D45" s="88" t="s">
        <v>15</v>
      </c>
      <c r="E45" s="89"/>
      <c r="F45" s="90">
        <f t="shared" si="1"/>
        <v>0</v>
      </c>
      <c r="G45" s="23"/>
      <c r="H45" s="23"/>
      <c r="I45" s="23"/>
      <c r="J45" s="23"/>
      <c r="K45" s="23"/>
      <c r="L45" s="23"/>
      <c r="M45" s="23"/>
      <c r="N45" s="23"/>
      <c r="O45" s="23"/>
      <c r="P45" s="23"/>
      <c r="Q45" s="23"/>
      <c r="R45" s="23"/>
      <c r="S45" s="12"/>
      <c r="T45" s="12"/>
      <c r="U45" s="12"/>
      <c r="V45" s="12"/>
      <c r="W45" s="12"/>
    </row>
    <row r="46" spans="1:23" s="11" customFormat="1" ht="38.25" x14ac:dyDescent="0.2">
      <c r="A46" s="86" t="s">
        <v>28</v>
      </c>
      <c r="B46" s="91" t="s">
        <v>34</v>
      </c>
      <c r="C46" s="88">
        <v>1</v>
      </c>
      <c r="D46" s="88" t="s">
        <v>9</v>
      </c>
      <c r="E46" s="89"/>
      <c r="F46" s="90">
        <f t="shared" si="1"/>
        <v>0</v>
      </c>
      <c r="G46" s="23"/>
      <c r="H46" s="23"/>
      <c r="I46" s="23"/>
      <c r="J46" s="23"/>
      <c r="K46" s="23"/>
      <c r="L46" s="23"/>
      <c r="M46" s="23"/>
      <c r="N46" s="23"/>
      <c r="O46" s="23"/>
      <c r="P46" s="23"/>
      <c r="Q46" s="23"/>
      <c r="R46" s="23"/>
      <c r="S46" s="12"/>
      <c r="T46" s="12"/>
      <c r="U46" s="12"/>
      <c r="V46" s="12"/>
      <c r="W46" s="12"/>
    </row>
    <row r="47" spans="1:23" s="11" customFormat="1" ht="38.25" x14ac:dyDescent="0.2">
      <c r="A47" s="86" t="s">
        <v>69</v>
      </c>
      <c r="B47" s="91" t="s">
        <v>179</v>
      </c>
      <c r="C47" s="88">
        <v>1</v>
      </c>
      <c r="D47" s="88" t="s">
        <v>15</v>
      </c>
      <c r="E47" s="89"/>
      <c r="F47" s="90">
        <f t="shared" si="1"/>
        <v>0</v>
      </c>
      <c r="G47" s="23"/>
      <c r="H47" s="23"/>
      <c r="I47" s="23"/>
      <c r="J47" s="23"/>
      <c r="K47" s="23"/>
      <c r="L47" s="23"/>
      <c r="M47" s="23"/>
      <c r="N47" s="23"/>
      <c r="O47" s="23"/>
      <c r="P47" s="23"/>
      <c r="Q47" s="23"/>
      <c r="R47" s="23"/>
      <c r="S47" s="12"/>
      <c r="T47" s="12"/>
      <c r="U47" s="12"/>
      <c r="V47" s="12"/>
      <c r="W47" s="12"/>
    </row>
    <row r="48" spans="1:23" s="11" customFormat="1" ht="114.75" x14ac:dyDescent="0.2">
      <c r="A48" s="86" t="s">
        <v>70</v>
      </c>
      <c r="B48" s="91" t="s">
        <v>35</v>
      </c>
      <c r="C48" s="88">
        <v>1</v>
      </c>
      <c r="D48" s="88" t="s">
        <v>9</v>
      </c>
      <c r="E48" s="89"/>
      <c r="F48" s="90">
        <f t="shared" si="1"/>
        <v>0</v>
      </c>
      <c r="G48" s="23"/>
      <c r="H48" s="23"/>
      <c r="I48" s="23"/>
      <c r="J48" s="23"/>
      <c r="K48" s="23"/>
      <c r="L48" s="23"/>
      <c r="M48" s="23"/>
      <c r="N48" s="23"/>
      <c r="O48" s="23"/>
      <c r="P48" s="23"/>
      <c r="Q48" s="23"/>
      <c r="R48" s="23"/>
      <c r="S48" s="12"/>
      <c r="T48" s="12"/>
      <c r="U48" s="12"/>
      <c r="V48" s="12"/>
      <c r="W48" s="12"/>
    </row>
    <row r="49" spans="1:23" s="11" customFormat="1" ht="102" x14ac:dyDescent="0.2">
      <c r="A49" s="86" t="s">
        <v>29</v>
      </c>
      <c r="B49" s="91" t="s">
        <v>36</v>
      </c>
      <c r="C49" s="88">
        <v>1</v>
      </c>
      <c r="D49" s="88" t="s">
        <v>9</v>
      </c>
      <c r="E49" s="89"/>
      <c r="F49" s="90">
        <f t="shared" si="1"/>
        <v>0</v>
      </c>
      <c r="G49" s="23"/>
      <c r="H49" s="23"/>
      <c r="I49" s="23"/>
      <c r="J49" s="23"/>
      <c r="K49" s="23"/>
      <c r="L49" s="23"/>
      <c r="M49" s="23"/>
      <c r="N49" s="23"/>
      <c r="O49" s="23"/>
      <c r="P49" s="23"/>
      <c r="Q49" s="23"/>
      <c r="R49" s="23"/>
      <c r="S49" s="12"/>
      <c r="T49" s="12"/>
      <c r="U49" s="12"/>
      <c r="V49" s="12"/>
      <c r="W49" s="12"/>
    </row>
    <row r="50" spans="1:23" s="11" customFormat="1" ht="76.5" x14ac:dyDescent="0.2">
      <c r="A50" s="86" t="s">
        <v>152</v>
      </c>
      <c r="B50" s="91" t="s">
        <v>137</v>
      </c>
      <c r="C50" s="88">
        <v>1</v>
      </c>
      <c r="D50" s="88" t="s">
        <v>9</v>
      </c>
      <c r="E50" s="89"/>
      <c r="F50" s="90">
        <f t="shared" si="1"/>
        <v>0</v>
      </c>
      <c r="G50" s="23"/>
      <c r="H50" s="23"/>
      <c r="I50" s="23"/>
      <c r="J50" s="23"/>
      <c r="K50" s="23"/>
      <c r="L50" s="23"/>
      <c r="M50" s="23"/>
      <c r="N50" s="23"/>
      <c r="O50" s="23"/>
      <c r="P50" s="23"/>
      <c r="Q50" s="23"/>
      <c r="R50" s="23"/>
      <c r="S50" s="12"/>
      <c r="T50" s="12"/>
      <c r="U50" s="12"/>
      <c r="V50" s="12"/>
      <c r="W50" s="12"/>
    </row>
    <row r="51" spans="1:23" s="11" customFormat="1" ht="39" thickBot="1" x14ac:dyDescent="0.25">
      <c r="A51" s="86" t="s">
        <v>71</v>
      </c>
      <c r="B51" s="94" t="s">
        <v>37</v>
      </c>
      <c r="C51" s="44">
        <v>1</v>
      </c>
      <c r="D51" s="44" t="s">
        <v>9</v>
      </c>
      <c r="E51" s="58"/>
      <c r="F51" s="32">
        <f t="shared" si="1"/>
        <v>0</v>
      </c>
      <c r="G51" s="23"/>
      <c r="H51" s="23"/>
      <c r="I51" s="23"/>
      <c r="J51" s="23"/>
      <c r="K51" s="23"/>
      <c r="L51" s="23"/>
      <c r="M51" s="23"/>
      <c r="N51" s="23"/>
      <c r="O51" s="23"/>
      <c r="P51" s="23"/>
      <c r="Q51" s="23"/>
      <c r="R51" s="23"/>
      <c r="S51" s="12"/>
      <c r="T51" s="12"/>
      <c r="U51" s="12"/>
      <c r="V51" s="12"/>
      <c r="W51" s="12"/>
    </row>
    <row r="52" spans="1:23" s="11" customFormat="1" ht="13.5" thickBot="1" x14ac:dyDescent="0.25">
      <c r="A52" s="33"/>
      <c r="B52" s="38" t="s">
        <v>121</v>
      </c>
      <c r="C52" s="34"/>
      <c r="D52" s="34"/>
      <c r="E52" s="21"/>
      <c r="F52" s="22">
        <f>SUM(F31:F51)</f>
        <v>0</v>
      </c>
      <c r="G52" s="23"/>
      <c r="H52" s="23"/>
      <c r="I52" s="23"/>
      <c r="J52" s="23"/>
      <c r="K52" s="23"/>
      <c r="L52" s="23"/>
      <c r="M52" s="23"/>
      <c r="N52" s="23"/>
      <c r="O52" s="23"/>
      <c r="P52" s="23"/>
      <c r="Q52" s="23"/>
      <c r="R52" s="23"/>
      <c r="S52" s="12"/>
      <c r="T52" s="12"/>
      <c r="U52" s="12"/>
      <c r="V52" s="12"/>
      <c r="W52" s="12"/>
    </row>
    <row r="53" spans="1:23" s="10" customFormat="1" ht="13.5" thickBot="1" x14ac:dyDescent="0.25">
      <c r="A53" s="33"/>
      <c r="B53" s="38" t="s">
        <v>38</v>
      </c>
      <c r="C53" s="34"/>
      <c r="D53" s="34"/>
      <c r="E53" s="21"/>
      <c r="F53" s="22">
        <f>F52+F28</f>
        <v>0</v>
      </c>
      <c r="G53" s="23"/>
      <c r="H53" s="23"/>
      <c r="I53" s="23"/>
      <c r="J53" s="23"/>
      <c r="K53" s="23"/>
      <c r="L53" s="23"/>
      <c r="M53" s="23"/>
      <c r="N53" s="23"/>
      <c r="O53" s="23"/>
      <c r="P53" s="23"/>
      <c r="Q53" s="23"/>
      <c r="R53" s="23"/>
    </row>
    <row r="54" spans="1:23" s="10" customFormat="1" ht="12.75" x14ac:dyDescent="0.2">
      <c r="A54" s="35"/>
      <c r="B54" s="37"/>
      <c r="C54" s="36"/>
      <c r="D54" s="36"/>
      <c r="E54" s="25"/>
      <c r="F54" s="26"/>
      <c r="G54" s="23"/>
      <c r="H54" s="23"/>
      <c r="I54" s="23"/>
      <c r="J54" s="23"/>
      <c r="K54" s="23"/>
      <c r="L54" s="23"/>
      <c r="M54" s="23"/>
      <c r="N54" s="23"/>
      <c r="O54" s="23"/>
      <c r="P54" s="23"/>
      <c r="Q54" s="23"/>
      <c r="R54" s="23"/>
    </row>
    <row r="55" spans="1:23" s="11" customFormat="1" ht="12.75" x14ac:dyDescent="0.2">
      <c r="A55" s="49" t="s">
        <v>39</v>
      </c>
      <c r="B55" s="50" t="s">
        <v>78</v>
      </c>
      <c r="C55" s="36"/>
      <c r="D55" s="36"/>
      <c r="E55" s="24"/>
      <c r="F55" s="26"/>
      <c r="G55" s="23"/>
      <c r="H55" s="23"/>
      <c r="I55" s="23"/>
      <c r="J55" s="23"/>
      <c r="K55" s="23"/>
      <c r="L55" s="23"/>
      <c r="M55" s="23"/>
      <c r="N55" s="23"/>
      <c r="O55" s="23"/>
      <c r="P55" s="23"/>
      <c r="Q55" s="23"/>
      <c r="R55" s="23"/>
      <c r="S55" s="12"/>
      <c r="T55" s="12"/>
      <c r="U55" s="12"/>
      <c r="V55" s="12"/>
      <c r="W55" s="12"/>
    </row>
    <row r="56" spans="1:23" s="10" customFormat="1" ht="12.75" x14ac:dyDescent="0.2">
      <c r="A56" s="35"/>
      <c r="B56" s="37"/>
      <c r="C56" s="36"/>
      <c r="D56" s="36"/>
      <c r="E56" s="24"/>
      <c r="F56" s="26"/>
      <c r="G56" s="23"/>
      <c r="H56" s="23"/>
      <c r="I56" s="23"/>
      <c r="J56" s="23"/>
      <c r="K56" s="23"/>
      <c r="L56" s="23"/>
      <c r="M56" s="23"/>
      <c r="N56" s="23"/>
      <c r="O56" s="23"/>
      <c r="P56" s="23"/>
      <c r="Q56" s="23"/>
      <c r="R56" s="23"/>
    </row>
    <row r="57" spans="1:23" s="11" customFormat="1" ht="12.75" x14ac:dyDescent="0.2">
      <c r="A57" s="35" t="s">
        <v>40</v>
      </c>
      <c r="B57" s="37" t="s">
        <v>41</v>
      </c>
      <c r="C57" s="36"/>
      <c r="D57" s="36"/>
      <c r="E57" s="24"/>
      <c r="F57" s="26"/>
      <c r="G57" s="23"/>
      <c r="H57" s="23"/>
      <c r="I57" s="23"/>
      <c r="J57" s="23"/>
      <c r="K57" s="23"/>
      <c r="L57" s="23"/>
      <c r="M57" s="23"/>
      <c r="N57" s="23"/>
      <c r="O57" s="23"/>
      <c r="P57" s="23"/>
      <c r="Q57" s="23"/>
      <c r="R57" s="23"/>
      <c r="S57" s="12"/>
      <c r="T57" s="12"/>
      <c r="U57" s="12"/>
      <c r="V57" s="12"/>
      <c r="W57" s="12"/>
    </row>
    <row r="58" spans="1:23" s="11" customFormat="1" ht="25.5" x14ac:dyDescent="0.2">
      <c r="A58" s="35" t="s">
        <v>42</v>
      </c>
      <c r="B58" s="37" t="s">
        <v>77</v>
      </c>
      <c r="C58" s="36">
        <v>1</v>
      </c>
      <c r="D58" s="36" t="s">
        <v>10</v>
      </c>
      <c r="E58" s="25"/>
      <c r="F58" s="26">
        <f t="shared" ref="F58:F67" si="2">C58*E58</f>
        <v>0</v>
      </c>
      <c r="G58" s="23"/>
      <c r="H58" s="23"/>
      <c r="I58" s="23"/>
      <c r="J58" s="23"/>
      <c r="K58" s="23"/>
      <c r="L58" s="23"/>
      <c r="M58" s="23"/>
      <c r="N58" s="23"/>
      <c r="O58" s="23"/>
      <c r="P58" s="23"/>
      <c r="Q58" s="23"/>
      <c r="R58" s="23"/>
      <c r="S58" s="12"/>
      <c r="T58" s="12"/>
      <c r="U58" s="12"/>
      <c r="V58" s="12"/>
      <c r="W58" s="12"/>
    </row>
    <row r="59" spans="1:23" s="11" customFormat="1" ht="12.75" x14ac:dyDescent="0.2">
      <c r="A59" s="35" t="s">
        <v>43</v>
      </c>
      <c r="B59" s="37" t="s">
        <v>195</v>
      </c>
      <c r="C59" s="36">
        <v>1</v>
      </c>
      <c r="D59" s="36" t="s">
        <v>10</v>
      </c>
      <c r="E59" s="25"/>
      <c r="F59" s="26">
        <f t="shared" si="2"/>
        <v>0</v>
      </c>
      <c r="G59" s="23"/>
      <c r="H59" s="23"/>
      <c r="I59" s="23"/>
      <c r="J59" s="23"/>
      <c r="K59" s="23"/>
      <c r="L59" s="23"/>
      <c r="M59" s="23"/>
      <c r="N59" s="23"/>
      <c r="O59" s="23"/>
      <c r="P59" s="23"/>
      <c r="Q59" s="23"/>
      <c r="R59" s="23"/>
      <c r="S59" s="12"/>
      <c r="T59" s="12"/>
      <c r="U59" s="12"/>
      <c r="V59" s="12"/>
      <c r="W59" s="12"/>
    </row>
    <row r="60" spans="1:23" s="11" customFormat="1" ht="216.75" x14ac:dyDescent="0.2">
      <c r="A60" s="35" t="s">
        <v>44</v>
      </c>
      <c r="B60" s="37" t="s">
        <v>183</v>
      </c>
      <c r="C60" s="36"/>
      <c r="D60" s="36"/>
      <c r="E60" s="25"/>
      <c r="F60" s="26">
        <f t="shared" si="2"/>
        <v>0</v>
      </c>
      <c r="G60" s="23"/>
      <c r="H60" s="23"/>
      <c r="I60" s="23"/>
      <c r="J60" s="23"/>
      <c r="K60" s="23"/>
      <c r="L60" s="23"/>
      <c r="M60" s="23"/>
      <c r="N60" s="23"/>
      <c r="O60" s="23"/>
      <c r="P60" s="23"/>
      <c r="Q60" s="23"/>
      <c r="R60" s="23"/>
      <c r="S60" s="12"/>
      <c r="T60" s="12"/>
      <c r="U60" s="12"/>
      <c r="V60" s="12"/>
      <c r="W60" s="12"/>
    </row>
    <row r="61" spans="1:23" s="11" customFormat="1" ht="12.75" x14ac:dyDescent="0.2">
      <c r="A61" s="35" t="s">
        <v>45</v>
      </c>
      <c r="B61" s="37" t="s">
        <v>184</v>
      </c>
      <c r="C61" s="36">
        <v>1</v>
      </c>
      <c r="D61" s="36" t="s">
        <v>10</v>
      </c>
      <c r="E61" s="25"/>
      <c r="F61" s="26" t="s">
        <v>182</v>
      </c>
      <c r="G61" s="23"/>
      <c r="H61" s="23"/>
      <c r="I61" s="23"/>
      <c r="J61" s="23"/>
      <c r="K61" s="23"/>
      <c r="L61" s="23"/>
      <c r="M61" s="23"/>
      <c r="N61" s="23"/>
      <c r="O61" s="23"/>
      <c r="P61" s="23"/>
      <c r="Q61" s="23"/>
      <c r="R61" s="23"/>
      <c r="S61" s="12"/>
      <c r="T61" s="12"/>
      <c r="U61" s="12"/>
      <c r="V61" s="12"/>
      <c r="W61" s="12"/>
    </row>
    <row r="62" spans="1:23" s="11" customFormat="1" ht="38.25" x14ac:dyDescent="0.2">
      <c r="A62" s="35" t="s">
        <v>46</v>
      </c>
      <c r="B62" s="37" t="s">
        <v>185</v>
      </c>
      <c r="C62" s="36">
        <v>1</v>
      </c>
      <c r="D62" s="36" t="s">
        <v>10</v>
      </c>
      <c r="E62" s="25"/>
      <c r="F62" s="26" t="s">
        <v>182</v>
      </c>
      <c r="G62" s="23"/>
      <c r="H62" s="23"/>
      <c r="I62" s="23"/>
      <c r="J62" s="23"/>
      <c r="K62" s="23"/>
      <c r="L62" s="23"/>
      <c r="M62" s="23"/>
      <c r="N62" s="23"/>
      <c r="O62" s="23"/>
      <c r="P62" s="23"/>
      <c r="Q62" s="23"/>
      <c r="R62" s="23"/>
      <c r="S62" s="12"/>
      <c r="T62" s="12"/>
      <c r="U62" s="12"/>
      <c r="V62" s="12"/>
      <c r="W62" s="12"/>
    </row>
    <row r="63" spans="1:23" s="11" customFormat="1" ht="89.25" hidden="1" x14ac:dyDescent="0.2">
      <c r="A63" s="35" t="s">
        <v>47</v>
      </c>
      <c r="B63" s="39" t="s">
        <v>153</v>
      </c>
      <c r="C63" s="36">
        <v>1</v>
      </c>
      <c r="D63" s="36" t="s">
        <v>10</v>
      </c>
      <c r="E63" s="25"/>
      <c r="F63" s="26" t="s">
        <v>182</v>
      </c>
      <c r="G63" s="23"/>
      <c r="H63" s="23"/>
      <c r="I63" s="23"/>
      <c r="J63" s="23"/>
      <c r="K63" s="23"/>
      <c r="L63" s="23"/>
      <c r="M63" s="23"/>
      <c r="N63" s="23"/>
      <c r="O63" s="23"/>
      <c r="P63" s="23"/>
      <c r="Q63" s="23"/>
      <c r="R63" s="23"/>
      <c r="S63" s="12"/>
      <c r="T63" s="12"/>
      <c r="U63" s="12"/>
      <c r="V63" s="12"/>
      <c r="W63" s="12"/>
    </row>
    <row r="64" spans="1:23" s="11" customFormat="1" ht="76.5" x14ac:dyDescent="0.2">
      <c r="A64" s="35" t="s">
        <v>48</v>
      </c>
      <c r="B64" s="37" t="s">
        <v>52</v>
      </c>
      <c r="C64" s="36">
        <v>1</v>
      </c>
      <c r="D64" s="36" t="s">
        <v>10</v>
      </c>
      <c r="E64" s="25"/>
      <c r="F64" s="26" t="s">
        <v>182</v>
      </c>
      <c r="G64" s="23"/>
      <c r="H64" s="23"/>
      <c r="I64" s="23"/>
      <c r="J64" s="23"/>
      <c r="K64" s="23"/>
      <c r="L64" s="23"/>
      <c r="M64" s="23"/>
      <c r="N64" s="23"/>
      <c r="O64" s="23"/>
      <c r="P64" s="23"/>
      <c r="Q64" s="23"/>
      <c r="R64" s="23"/>
      <c r="S64" s="12"/>
      <c r="T64" s="12"/>
      <c r="U64" s="12"/>
      <c r="V64" s="12"/>
      <c r="W64" s="12"/>
    </row>
    <row r="65" spans="1:23" s="11" customFormat="1" ht="63.75" x14ac:dyDescent="0.2">
      <c r="A65" s="35" t="s">
        <v>49</v>
      </c>
      <c r="B65" s="37" t="s">
        <v>53</v>
      </c>
      <c r="C65" s="36">
        <v>1</v>
      </c>
      <c r="D65" s="36" t="s">
        <v>10</v>
      </c>
      <c r="E65" s="25"/>
      <c r="F65" s="26" t="s">
        <v>182</v>
      </c>
      <c r="G65" s="23"/>
      <c r="H65" s="23"/>
      <c r="I65" s="23"/>
      <c r="J65" s="23"/>
      <c r="K65" s="23"/>
      <c r="L65" s="23"/>
      <c r="M65" s="23"/>
      <c r="N65" s="23"/>
      <c r="O65" s="23"/>
      <c r="P65" s="23"/>
      <c r="Q65" s="23"/>
      <c r="R65" s="23"/>
      <c r="S65" s="12"/>
      <c r="T65" s="12"/>
      <c r="U65" s="12"/>
      <c r="V65" s="12"/>
      <c r="W65" s="12"/>
    </row>
    <row r="66" spans="1:23" s="11" customFormat="1" ht="127.5" x14ac:dyDescent="0.2">
      <c r="A66" s="35" t="s">
        <v>50</v>
      </c>
      <c r="B66" s="37" t="s">
        <v>54</v>
      </c>
      <c r="C66" s="36">
        <v>1</v>
      </c>
      <c r="D66" s="36" t="s">
        <v>10</v>
      </c>
      <c r="E66" s="25">
        <v>1</v>
      </c>
      <c r="F66" s="26" t="s">
        <v>182</v>
      </c>
      <c r="G66" s="23"/>
      <c r="H66" s="23"/>
      <c r="I66" s="23"/>
      <c r="J66" s="23"/>
      <c r="K66" s="23"/>
      <c r="L66" s="23"/>
      <c r="M66" s="23"/>
      <c r="N66" s="23"/>
      <c r="O66" s="23"/>
      <c r="P66" s="23"/>
      <c r="Q66" s="23"/>
      <c r="R66" s="23"/>
      <c r="S66" s="12"/>
      <c r="T66" s="12"/>
      <c r="U66" s="12"/>
      <c r="V66" s="12"/>
      <c r="W66" s="12"/>
    </row>
    <row r="67" spans="1:23" s="11" customFormat="1" ht="39" thickBot="1" x14ac:dyDescent="0.25">
      <c r="A67" s="35" t="s">
        <v>51</v>
      </c>
      <c r="B67" s="37" t="s">
        <v>37</v>
      </c>
      <c r="C67" s="36">
        <v>1</v>
      </c>
      <c r="D67" s="36" t="s">
        <v>9</v>
      </c>
      <c r="E67" s="25"/>
      <c r="F67" s="26">
        <f t="shared" si="2"/>
        <v>0</v>
      </c>
      <c r="G67" s="23"/>
      <c r="H67" s="23"/>
      <c r="I67" s="23"/>
      <c r="J67" s="23"/>
      <c r="K67" s="23"/>
      <c r="L67" s="23"/>
      <c r="M67" s="23"/>
      <c r="N67" s="23"/>
      <c r="O67" s="23"/>
      <c r="P67" s="23"/>
      <c r="Q67" s="23"/>
      <c r="R67" s="23"/>
      <c r="S67" s="12"/>
      <c r="T67" s="12"/>
      <c r="U67" s="12"/>
      <c r="V67" s="12"/>
      <c r="W67" s="12"/>
    </row>
    <row r="68" spans="1:23" s="11" customFormat="1" ht="13.5" thickBot="1" x14ac:dyDescent="0.25">
      <c r="A68" s="33"/>
      <c r="B68" s="38" t="s">
        <v>117</v>
      </c>
      <c r="C68" s="34"/>
      <c r="D68" s="34"/>
      <c r="E68" s="21"/>
      <c r="F68" s="22">
        <f>F67+F59+F58</f>
        <v>0</v>
      </c>
      <c r="G68" s="23"/>
      <c r="H68" s="23"/>
      <c r="I68" s="23"/>
      <c r="J68" s="23"/>
      <c r="K68" s="23"/>
      <c r="L68" s="23"/>
      <c r="M68" s="23"/>
      <c r="N68" s="23"/>
      <c r="O68" s="23"/>
      <c r="P68" s="23"/>
      <c r="Q68" s="23"/>
      <c r="R68" s="23"/>
      <c r="S68" s="12"/>
      <c r="T68" s="12"/>
      <c r="U68" s="12"/>
      <c r="V68" s="12"/>
      <c r="W68" s="12"/>
    </row>
    <row r="69" spans="1:23" s="11" customFormat="1" ht="13.5" thickBot="1" x14ac:dyDescent="0.25">
      <c r="A69" s="33"/>
      <c r="B69" s="38"/>
      <c r="C69" s="34"/>
      <c r="D69" s="34"/>
      <c r="E69" s="21"/>
      <c r="F69" s="22">
        <f>F67+F58+F59</f>
        <v>0</v>
      </c>
      <c r="G69" s="23"/>
      <c r="H69" s="23"/>
      <c r="I69" s="23"/>
      <c r="J69" s="23"/>
      <c r="K69" s="23"/>
      <c r="L69" s="23"/>
      <c r="M69" s="23"/>
      <c r="N69" s="23"/>
      <c r="O69" s="23"/>
      <c r="P69" s="23"/>
      <c r="Q69" s="23"/>
      <c r="R69" s="23"/>
      <c r="S69" s="12"/>
      <c r="T69" s="12"/>
      <c r="U69" s="12"/>
      <c r="V69" s="12"/>
      <c r="W69" s="12"/>
    </row>
    <row r="70" spans="1:23" s="11" customFormat="1" ht="13.5" thickBot="1" x14ac:dyDescent="0.25">
      <c r="A70" s="35" t="s">
        <v>55</v>
      </c>
      <c r="B70" s="50" t="s">
        <v>93</v>
      </c>
      <c r="C70" s="36"/>
      <c r="D70" s="36"/>
      <c r="E70" s="24"/>
      <c r="F70" s="26"/>
      <c r="G70" s="23"/>
      <c r="H70" s="23"/>
      <c r="I70" s="23"/>
      <c r="J70" s="23"/>
      <c r="K70" s="23"/>
      <c r="L70" s="23"/>
      <c r="M70" s="23"/>
      <c r="N70" s="23"/>
      <c r="O70" s="23"/>
      <c r="P70" s="23"/>
      <c r="Q70" s="23"/>
      <c r="R70" s="23"/>
      <c r="S70" s="12"/>
      <c r="T70" s="12"/>
      <c r="U70" s="12"/>
      <c r="V70" s="12"/>
      <c r="W70" s="12"/>
    </row>
    <row r="71" spans="1:23" s="11" customFormat="1" ht="12.75" customHeight="1" x14ac:dyDescent="0.2">
      <c r="A71" s="40"/>
      <c r="B71" s="41"/>
      <c r="C71" s="42"/>
      <c r="D71" s="42"/>
      <c r="E71" s="29"/>
      <c r="F71" s="30"/>
      <c r="G71" s="23"/>
      <c r="H71" s="23"/>
      <c r="I71" s="23"/>
      <c r="J71" s="23"/>
      <c r="K71" s="23"/>
      <c r="L71" s="23"/>
      <c r="M71" s="23"/>
      <c r="N71" s="23"/>
      <c r="O71" s="23"/>
      <c r="P71" s="23"/>
      <c r="Q71" s="23"/>
      <c r="R71" s="23"/>
      <c r="S71" s="12"/>
      <c r="T71" s="12"/>
      <c r="U71" s="12"/>
      <c r="V71" s="12"/>
      <c r="W71" s="12"/>
    </row>
    <row r="72" spans="1:23" s="11" customFormat="1" ht="12.75" x14ac:dyDescent="0.2">
      <c r="A72" s="43" t="s">
        <v>94</v>
      </c>
      <c r="B72" s="51" t="s">
        <v>80</v>
      </c>
      <c r="C72" s="44"/>
      <c r="D72" s="44"/>
      <c r="E72" s="31"/>
      <c r="F72" s="32"/>
      <c r="G72" s="23"/>
      <c r="H72" s="23"/>
      <c r="I72" s="23"/>
      <c r="J72" s="23"/>
      <c r="K72" s="23"/>
      <c r="L72" s="23"/>
      <c r="M72" s="23"/>
      <c r="N72" s="23"/>
      <c r="O72" s="23"/>
      <c r="P72" s="23"/>
      <c r="Q72" s="23"/>
      <c r="R72" s="23"/>
      <c r="S72" s="12"/>
      <c r="T72" s="12"/>
      <c r="U72" s="12"/>
      <c r="V72" s="12"/>
      <c r="W72" s="12"/>
    </row>
    <row r="73" spans="1:23" s="11" customFormat="1" ht="12.75" x14ac:dyDescent="0.2">
      <c r="A73" s="43"/>
      <c r="B73" s="57"/>
      <c r="C73" s="44"/>
      <c r="D73" s="44"/>
      <c r="E73" s="31"/>
      <c r="F73" s="32"/>
      <c r="G73" s="23"/>
      <c r="H73" s="23"/>
      <c r="I73" s="23"/>
      <c r="J73" s="23"/>
      <c r="K73" s="23"/>
      <c r="L73" s="23"/>
      <c r="M73" s="23"/>
      <c r="N73" s="23"/>
      <c r="O73" s="23"/>
      <c r="P73" s="23"/>
      <c r="Q73" s="23"/>
      <c r="R73" s="23"/>
      <c r="S73" s="12"/>
      <c r="T73" s="12"/>
      <c r="U73" s="12"/>
      <c r="V73" s="12"/>
      <c r="W73" s="12"/>
    </row>
    <row r="74" spans="1:23" s="11" customFormat="1" ht="63.75" x14ac:dyDescent="0.2">
      <c r="A74" s="35" t="s">
        <v>102</v>
      </c>
      <c r="B74" s="45" t="s">
        <v>83</v>
      </c>
      <c r="C74" s="36">
        <v>2</v>
      </c>
      <c r="D74" s="36" t="s">
        <v>56</v>
      </c>
      <c r="E74" s="25"/>
      <c r="F74" s="26">
        <f>C74*E74</f>
        <v>0</v>
      </c>
      <c r="G74" s="23"/>
      <c r="H74" s="23"/>
      <c r="I74" s="23"/>
      <c r="J74" s="23"/>
      <c r="K74" s="23"/>
      <c r="L74" s="23"/>
      <c r="M74" s="23"/>
      <c r="N74" s="23"/>
      <c r="O74" s="23"/>
      <c r="P74" s="23"/>
      <c r="Q74" s="23"/>
      <c r="R74" s="23"/>
      <c r="S74" s="12"/>
      <c r="T74" s="12"/>
      <c r="U74" s="12"/>
      <c r="V74" s="12"/>
      <c r="W74" s="12"/>
    </row>
    <row r="75" spans="1:23" s="11" customFormat="1" ht="38.25" x14ac:dyDescent="0.2">
      <c r="A75" s="35" t="s">
        <v>104</v>
      </c>
      <c r="B75" s="45" t="s">
        <v>124</v>
      </c>
      <c r="C75" s="36">
        <v>5</v>
      </c>
      <c r="D75" s="36" t="s">
        <v>56</v>
      </c>
      <c r="E75" s="25"/>
      <c r="F75" s="26">
        <f>C75*E75</f>
        <v>0</v>
      </c>
      <c r="G75" s="23"/>
      <c r="H75" s="23"/>
      <c r="I75" s="23"/>
      <c r="J75" s="23"/>
      <c r="K75" s="23"/>
      <c r="L75" s="23"/>
      <c r="M75" s="23"/>
      <c r="N75" s="23"/>
      <c r="O75" s="23"/>
      <c r="P75" s="23"/>
      <c r="Q75" s="23"/>
      <c r="R75" s="23"/>
      <c r="S75" s="12"/>
      <c r="T75" s="12"/>
      <c r="U75" s="12"/>
      <c r="V75" s="12"/>
      <c r="W75" s="12"/>
    </row>
    <row r="76" spans="1:23" s="11" customFormat="1" ht="38.25" x14ac:dyDescent="0.2">
      <c r="A76" s="35" t="s">
        <v>105</v>
      </c>
      <c r="B76" s="46" t="s">
        <v>84</v>
      </c>
      <c r="C76" s="36">
        <v>8</v>
      </c>
      <c r="D76" s="36" t="s">
        <v>101</v>
      </c>
      <c r="E76" s="25"/>
      <c r="F76" s="26">
        <f>C76*E76</f>
        <v>0</v>
      </c>
      <c r="G76" s="23"/>
      <c r="H76" s="23"/>
      <c r="I76" s="23"/>
      <c r="J76" s="23"/>
      <c r="K76" s="23"/>
      <c r="L76" s="23"/>
      <c r="M76" s="23"/>
      <c r="N76" s="23"/>
      <c r="O76" s="23"/>
      <c r="P76" s="23"/>
      <c r="Q76" s="23"/>
      <c r="R76" s="23"/>
      <c r="S76" s="12"/>
      <c r="T76" s="12"/>
      <c r="U76" s="12"/>
      <c r="V76" s="12"/>
      <c r="W76" s="12"/>
    </row>
    <row r="77" spans="1:23" s="11" customFormat="1" ht="38.25" x14ac:dyDescent="0.2">
      <c r="A77" s="35" t="s">
        <v>106</v>
      </c>
      <c r="B77" s="46" t="s">
        <v>92</v>
      </c>
      <c r="C77" s="36">
        <v>1</v>
      </c>
      <c r="D77" s="36" t="s">
        <v>10</v>
      </c>
      <c r="E77" s="25"/>
      <c r="F77" s="26">
        <f t="shared" ref="F77:F85" si="3">C77*E77</f>
        <v>0</v>
      </c>
      <c r="G77" s="23"/>
      <c r="H77" s="23"/>
      <c r="I77" s="23"/>
      <c r="J77" s="23"/>
      <c r="K77" s="23"/>
      <c r="L77" s="23"/>
      <c r="M77" s="23"/>
      <c r="N77" s="23"/>
      <c r="O77" s="23"/>
      <c r="P77" s="23"/>
      <c r="Q77" s="23"/>
      <c r="R77" s="23"/>
      <c r="S77" s="12"/>
      <c r="T77" s="12"/>
      <c r="U77" s="12"/>
      <c r="V77" s="12"/>
      <c r="W77" s="12"/>
    </row>
    <row r="78" spans="1:23" s="11" customFormat="1" ht="25.5" x14ac:dyDescent="0.2">
      <c r="A78" s="35" t="s">
        <v>103</v>
      </c>
      <c r="B78" s="46" t="s">
        <v>125</v>
      </c>
      <c r="C78" s="36">
        <v>5</v>
      </c>
      <c r="D78" s="36" t="s">
        <v>56</v>
      </c>
      <c r="E78" s="25"/>
      <c r="F78" s="26">
        <f t="shared" si="3"/>
        <v>0</v>
      </c>
      <c r="G78" s="23"/>
      <c r="H78" s="23"/>
      <c r="I78" s="23"/>
      <c r="J78" s="23"/>
      <c r="K78" s="23"/>
      <c r="L78" s="23"/>
      <c r="M78" s="23"/>
      <c r="N78" s="23"/>
      <c r="O78" s="23"/>
      <c r="P78" s="23"/>
      <c r="Q78" s="23"/>
      <c r="R78" s="23"/>
      <c r="S78" s="12"/>
      <c r="T78" s="12"/>
      <c r="U78" s="12"/>
      <c r="V78" s="12"/>
      <c r="W78" s="12"/>
    </row>
    <row r="79" spans="1:23" s="11" customFormat="1" ht="25.5" x14ac:dyDescent="0.2">
      <c r="A79" s="35" t="s">
        <v>107</v>
      </c>
      <c r="B79" s="45" t="s">
        <v>85</v>
      </c>
      <c r="C79" s="36"/>
      <c r="D79" s="36"/>
      <c r="E79" s="25"/>
      <c r="F79" s="26">
        <f t="shared" si="3"/>
        <v>0</v>
      </c>
      <c r="G79" s="23"/>
      <c r="H79" s="23"/>
      <c r="I79" s="23"/>
      <c r="J79" s="23"/>
      <c r="K79" s="23"/>
      <c r="L79" s="23"/>
      <c r="M79" s="23"/>
      <c r="N79" s="23"/>
      <c r="O79" s="23"/>
      <c r="P79" s="23"/>
      <c r="Q79" s="23"/>
      <c r="R79" s="23"/>
      <c r="S79" s="12"/>
      <c r="T79" s="12"/>
      <c r="U79" s="12"/>
      <c r="V79" s="12"/>
      <c r="W79" s="12"/>
    </row>
    <row r="80" spans="1:23" s="11" customFormat="1" ht="25.5" x14ac:dyDescent="0.2">
      <c r="A80" s="35" t="s">
        <v>108</v>
      </c>
      <c r="B80" s="45" t="s">
        <v>86</v>
      </c>
      <c r="C80" s="36">
        <v>5</v>
      </c>
      <c r="D80" s="36" t="s">
        <v>56</v>
      </c>
      <c r="E80" s="25"/>
      <c r="F80" s="26">
        <f t="shared" si="3"/>
        <v>0</v>
      </c>
      <c r="G80" s="23"/>
      <c r="H80" s="23"/>
      <c r="I80" s="23"/>
      <c r="J80" s="23"/>
      <c r="K80" s="23"/>
      <c r="L80" s="23"/>
      <c r="M80" s="23"/>
      <c r="N80" s="23"/>
      <c r="O80" s="23"/>
      <c r="P80" s="23"/>
      <c r="Q80" s="23"/>
      <c r="R80" s="23"/>
      <c r="S80" s="12"/>
      <c r="T80" s="12"/>
      <c r="U80" s="12"/>
      <c r="V80" s="12"/>
      <c r="W80" s="12"/>
    </row>
    <row r="81" spans="1:23" s="11" customFormat="1" ht="25.5" x14ac:dyDescent="0.2">
      <c r="A81" s="35" t="s">
        <v>109</v>
      </c>
      <c r="B81" s="45" t="s">
        <v>87</v>
      </c>
      <c r="C81" s="36">
        <v>8</v>
      </c>
      <c r="D81" s="36" t="s">
        <v>19</v>
      </c>
      <c r="E81" s="25"/>
      <c r="F81" s="26">
        <f t="shared" si="3"/>
        <v>0</v>
      </c>
      <c r="G81" s="23"/>
      <c r="H81" s="23"/>
      <c r="I81" s="23"/>
      <c r="J81" s="23"/>
      <c r="K81" s="23"/>
      <c r="L81" s="23"/>
      <c r="M81" s="23"/>
      <c r="N81" s="23"/>
      <c r="O81" s="23"/>
      <c r="P81" s="23"/>
      <c r="Q81" s="23"/>
      <c r="R81" s="23"/>
      <c r="S81" s="12"/>
      <c r="T81" s="12"/>
      <c r="U81" s="12"/>
      <c r="V81" s="12"/>
      <c r="W81" s="12"/>
    </row>
    <row r="82" spans="1:23" s="11" customFormat="1" ht="38.25" x14ac:dyDescent="0.2">
      <c r="A82" s="35" t="s">
        <v>110</v>
      </c>
      <c r="B82" s="45" t="s">
        <v>88</v>
      </c>
      <c r="C82" s="36">
        <v>5</v>
      </c>
      <c r="D82" s="36" t="s">
        <v>56</v>
      </c>
      <c r="E82" s="25"/>
      <c r="F82" s="26">
        <f t="shared" si="3"/>
        <v>0</v>
      </c>
      <c r="G82" s="23"/>
      <c r="H82" s="23"/>
      <c r="I82" s="23"/>
      <c r="J82" s="23"/>
      <c r="K82" s="23"/>
      <c r="L82" s="23"/>
      <c r="M82" s="23"/>
      <c r="N82" s="23"/>
      <c r="O82" s="23"/>
      <c r="P82" s="23"/>
      <c r="Q82" s="23"/>
      <c r="R82" s="23"/>
      <c r="S82" s="12"/>
      <c r="T82" s="12"/>
      <c r="U82" s="12"/>
      <c r="V82" s="12"/>
      <c r="W82" s="12"/>
    </row>
    <row r="83" spans="1:23" s="11" customFormat="1" ht="51" x14ac:dyDescent="0.2">
      <c r="A83" s="35" t="s">
        <v>111</v>
      </c>
      <c r="B83" s="45" t="s">
        <v>89</v>
      </c>
      <c r="C83" s="36">
        <v>5</v>
      </c>
      <c r="D83" s="36" t="s">
        <v>56</v>
      </c>
      <c r="E83" s="25"/>
      <c r="F83" s="26">
        <f t="shared" si="3"/>
        <v>0</v>
      </c>
      <c r="G83" s="23"/>
      <c r="H83" s="23"/>
      <c r="I83" s="23"/>
      <c r="J83" s="23"/>
      <c r="K83" s="23"/>
      <c r="L83" s="23"/>
      <c r="M83" s="23"/>
      <c r="N83" s="23"/>
      <c r="O83" s="23"/>
      <c r="P83" s="23"/>
      <c r="Q83" s="23"/>
      <c r="R83" s="23"/>
      <c r="S83" s="12"/>
      <c r="T83" s="12"/>
      <c r="U83" s="12"/>
      <c r="V83" s="12"/>
      <c r="W83" s="12"/>
    </row>
    <row r="84" spans="1:23" s="11" customFormat="1" ht="25.5" x14ac:dyDescent="0.2">
      <c r="A84" s="35" t="s">
        <v>112</v>
      </c>
      <c r="B84" s="45" t="s">
        <v>90</v>
      </c>
      <c r="C84" s="36">
        <v>10</v>
      </c>
      <c r="D84" s="36" t="s">
        <v>56</v>
      </c>
      <c r="E84" s="25"/>
      <c r="F84" s="26">
        <f t="shared" si="3"/>
        <v>0</v>
      </c>
      <c r="G84" s="23"/>
      <c r="H84" s="23"/>
      <c r="I84" s="23"/>
      <c r="J84" s="23"/>
      <c r="K84" s="23"/>
      <c r="L84" s="23"/>
      <c r="M84" s="23"/>
      <c r="N84" s="23"/>
      <c r="O84" s="23"/>
      <c r="P84" s="23"/>
      <c r="Q84" s="23"/>
      <c r="R84" s="23"/>
      <c r="S84" s="12"/>
      <c r="T84" s="12"/>
      <c r="U84" s="12"/>
      <c r="V84" s="12"/>
      <c r="W84" s="12"/>
    </row>
    <row r="85" spans="1:23" s="11" customFormat="1" ht="63.75" x14ac:dyDescent="0.2">
      <c r="A85" s="35" t="s">
        <v>154</v>
      </c>
      <c r="B85" s="45" t="s">
        <v>91</v>
      </c>
      <c r="C85" s="36">
        <v>10</v>
      </c>
      <c r="D85" s="36" t="s">
        <v>56</v>
      </c>
      <c r="E85" s="25"/>
      <c r="F85" s="26">
        <f t="shared" si="3"/>
        <v>0</v>
      </c>
      <c r="G85" s="23"/>
      <c r="H85" s="23"/>
      <c r="I85" s="23"/>
      <c r="J85" s="23"/>
      <c r="K85" s="23"/>
      <c r="L85" s="23"/>
      <c r="M85" s="23"/>
      <c r="N85" s="23"/>
      <c r="O85" s="23"/>
      <c r="P85" s="23"/>
      <c r="Q85" s="23"/>
      <c r="R85" s="23"/>
      <c r="S85" s="12"/>
      <c r="T85" s="12"/>
      <c r="U85" s="12"/>
      <c r="V85" s="12"/>
      <c r="W85" s="12"/>
    </row>
    <row r="86" spans="1:23" s="11" customFormat="1" ht="12.75" x14ac:dyDescent="0.2">
      <c r="A86" s="52"/>
      <c r="B86" s="45"/>
      <c r="C86" s="53"/>
      <c r="D86" s="53"/>
      <c r="E86" s="54"/>
      <c r="F86" s="55"/>
      <c r="G86" s="23"/>
      <c r="H86" s="23"/>
      <c r="I86" s="23"/>
      <c r="J86" s="23"/>
      <c r="K86" s="23"/>
      <c r="L86" s="23"/>
      <c r="M86" s="23"/>
      <c r="N86" s="23"/>
      <c r="O86" s="23"/>
      <c r="P86" s="23"/>
      <c r="Q86" s="23"/>
      <c r="R86" s="23"/>
      <c r="S86" s="12"/>
      <c r="T86" s="12"/>
      <c r="U86" s="12"/>
      <c r="V86" s="12"/>
      <c r="W86" s="12"/>
    </row>
    <row r="87" spans="1:23" s="11" customFormat="1" ht="12.75" x14ac:dyDescent="0.2">
      <c r="A87" s="69"/>
      <c r="B87" s="60" t="s">
        <v>118</v>
      </c>
      <c r="C87" s="70"/>
      <c r="D87" s="70"/>
      <c r="E87" s="71"/>
      <c r="F87" s="72">
        <f>SUM(F72:F86)</f>
        <v>0</v>
      </c>
      <c r="G87" s="23"/>
      <c r="H87" s="23"/>
      <c r="I87" s="23"/>
      <c r="J87" s="23"/>
      <c r="K87" s="23"/>
      <c r="L87" s="23"/>
      <c r="M87" s="23"/>
      <c r="N87" s="23"/>
      <c r="O87" s="23"/>
      <c r="P87" s="23"/>
      <c r="Q87" s="23"/>
      <c r="R87" s="23"/>
      <c r="S87" s="12"/>
      <c r="T87" s="12"/>
      <c r="U87" s="12"/>
      <c r="V87" s="12"/>
      <c r="W87" s="12"/>
    </row>
    <row r="88" spans="1:23" s="11" customFormat="1" ht="12.75" customHeight="1" x14ac:dyDescent="0.2">
      <c r="A88" s="64"/>
      <c r="B88" s="65"/>
      <c r="C88" s="66"/>
      <c r="D88" s="66"/>
      <c r="E88" s="67"/>
      <c r="F88" s="68"/>
      <c r="G88" s="23"/>
      <c r="H88" s="23"/>
      <c r="I88" s="23"/>
      <c r="J88" s="23"/>
      <c r="K88" s="23"/>
      <c r="L88" s="23"/>
      <c r="M88" s="23"/>
      <c r="N88" s="23"/>
      <c r="O88" s="23"/>
      <c r="P88" s="23"/>
      <c r="Q88" s="23"/>
      <c r="R88" s="23"/>
      <c r="S88" s="12"/>
      <c r="T88" s="12"/>
      <c r="U88" s="12"/>
      <c r="V88" s="12"/>
      <c r="W88" s="12"/>
    </row>
    <row r="89" spans="1:23" s="11" customFormat="1" ht="12.75" x14ac:dyDescent="0.2">
      <c r="A89" s="99" t="s">
        <v>95</v>
      </c>
      <c r="B89" s="56" t="s">
        <v>96</v>
      </c>
      <c r="C89" s="100"/>
      <c r="D89" s="100"/>
      <c r="E89" s="31"/>
      <c r="F89" s="32"/>
      <c r="G89" s="23"/>
      <c r="H89" s="23"/>
      <c r="I89" s="23"/>
      <c r="J89" s="23"/>
      <c r="K89" s="23"/>
      <c r="L89" s="23"/>
      <c r="M89" s="23"/>
      <c r="N89" s="23"/>
      <c r="O89" s="23"/>
      <c r="P89" s="23"/>
      <c r="Q89" s="23"/>
      <c r="R89" s="23"/>
      <c r="S89" s="12"/>
      <c r="T89" s="12"/>
      <c r="U89" s="12"/>
      <c r="V89" s="12"/>
      <c r="W89" s="12"/>
    </row>
    <row r="90" spans="1:23" s="11" customFormat="1" ht="12.75" x14ac:dyDescent="0.2">
      <c r="A90" s="86"/>
      <c r="B90" s="101"/>
      <c r="C90" s="88"/>
      <c r="D90" s="88"/>
      <c r="E90" s="97"/>
      <c r="F90" s="32"/>
      <c r="G90" s="23"/>
      <c r="H90" s="23"/>
      <c r="I90" s="23"/>
      <c r="J90" s="23"/>
      <c r="K90" s="23"/>
      <c r="L90" s="23"/>
      <c r="M90" s="23"/>
      <c r="N90" s="23"/>
      <c r="O90" s="23"/>
      <c r="P90" s="23"/>
      <c r="Q90" s="23"/>
      <c r="R90" s="23"/>
      <c r="S90" s="12"/>
      <c r="T90" s="12"/>
      <c r="U90" s="12"/>
      <c r="V90" s="12"/>
      <c r="W90" s="12"/>
    </row>
    <row r="91" spans="1:23" s="11" customFormat="1" ht="63.75" x14ac:dyDescent="0.2">
      <c r="A91" s="86" t="s">
        <v>113</v>
      </c>
      <c r="B91" s="107" t="s">
        <v>98</v>
      </c>
      <c r="C91" s="88">
        <v>16</v>
      </c>
      <c r="D91" s="88" t="s">
        <v>56</v>
      </c>
      <c r="E91" s="98"/>
      <c r="F91" s="26">
        <f>C91*E91</f>
        <v>0</v>
      </c>
      <c r="G91" s="23"/>
      <c r="H91" s="23"/>
      <c r="I91" s="23"/>
      <c r="J91" s="23"/>
      <c r="K91" s="23"/>
      <c r="L91" s="23"/>
      <c r="M91" s="23"/>
      <c r="N91" s="23"/>
      <c r="O91" s="23"/>
      <c r="P91" s="23"/>
      <c r="Q91" s="23"/>
      <c r="R91" s="23"/>
      <c r="S91" s="12"/>
      <c r="T91" s="12"/>
      <c r="U91" s="12"/>
      <c r="V91" s="12"/>
      <c r="W91" s="12"/>
    </row>
    <row r="92" spans="1:23" s="11" customFormat="1" ht="38.25" x14ac:dyDescent="0.2">
      <c r="A92" s="86"/>
      <c r="B92" s="108" t="s">
        <v>97</v>
      </c>
      <c r="C92" s="88"/>
      <c r="D92" s="88"/>
      <c r="E92" s="98"/>
      <c r="F92" s="26">
        <f t="shared" ref="F92:F96" si="4">C92*E92</f>
        <v>0</v>
      </c>
      <c r="G92" s="23"/>
      <c r="H92" s="23"/>
      <c r="I92" s="23"/>
      <c r="J92" s="23"/>
      <c r="K92" s="23"/>
      <c r="L92" s="23"/>
      <c r="M92" s="23"/>
      <c r="N92" s="23"/>
      <c r="O92" s="23"/>
      <c r="P92" s="23"/>
      <c r="Q92" s="23"/>
      <c r="R92" s="23"/>
      <c r="S92" s="12"/>
      <c r="T92" s="12"/>
      <c r="U92" s="12"/>
      <c r="V92" s="12"/>
      <c r="W92" s="12"/>
    </row>
    <row r="93" spans="1:23" s="11" customFormat="1" ht="51" x14ac:dyDescent="0.2">
      <c r="A93" s="86" t="s">
        <v>114</v>
      </c>
      <c r="B93" s="109" t="s">
        <v>188</v>
      </c>
      <c r="C93" s="88">
        <v>5</v>
      </c>
      <c r="D93" s="88" t="s">
        <v>56</v>
      </c>
      <c r="E93" s="98"/>
      <c r="F93" s="26">
        <f t="shared" si="4"/>
        <v>0</v>
      </c>
      <c r="G93" s="23"/>
      <c r="H93" s="23"/>
      <c r="I93" s="23"/>
      <c r="J93" s="23"/>
      <c r="K93" s="23"/>
      <c r="L93" s="23"/>
      <c r="M93" s="23"/>
      <c r="N93" s="23"/>
      <c r="O93" s="23"/>
      <c r="P93" s="23"/>
      <c r="Q93" s="23"/>
      <c r="R93" s="23"/>
      <c r="S93" s="12"/>
      <c r="T93" s="12"/>
      <c r="U93" s="12"/>
      <c r="V93" s="12"/>
      <c r="W93" s="12"/>
    </row>
    <row r="94" spans="1:23" s="11" customFormat="1" ht="38.25" x14ac:dyDescent="0.2">
      <c r="A94" s="86"/>
      <c r="B94" s="108" t="s">
        <v>97</v>
      </c>
      <c r="C94" s="88"/>
      <c r="D94" s="88"/>
      <c r="E94" s="98"/>
      <c r="F94" s="26">
        <f t="shared" si="4"/>
        <v>0</v>
      </c>
      <c r="G94" s="23"/>
      <c r="H94" s="23"/>
      <c r="I94" s="23"/>
      <c r="J94" s="23"/>
      <c r="K94" s="23"/>
      <c r="L94" s="23"/>
      <c r="M94" s="23"/>
      <c r="N94" s="23"/>
      <c r="O94" s="23"/>
      <c r="P94" s="23"/>
      <c r="Q94" s="23"/>
      <c r="R94" s="23"/>
      <c r="S94" s="12"/>
      <c r="T94" s="12"/>
      <c r="U94" s="12"/>
      <c r="V94" s="12"/>
      <c r="W94" s="12"/>
    </row>
    <row r="95" spans="1:23" s="11" customFormat="1" ht="38.25" hidden="1" x14ac:dyDescent="0.2">
      <c r="A95" s="86" t="s">
        <v>115</v>
      </c>
      <c r="B95" s="107" t="s">
        <v>99</v>
      </c>
      <c r="C95" s="88">
        <v>0</v>
      </c>
      <c r="D95" s="88" t="s">
        <v>19</v>
      </c>
      <c r="E95" s="98"/>
      <c r="F95" s="26">
        <f t="shared" si="4"/>
        <v>0</v>
      </c>
      <c r="G95" s="23"/>
      <c r="H95" s="23"/>
      <c r="I95" s="23"/>
      <c r="J95" s="23"/>
      <c r="K95" s="23"/>
      <c r="L95" s="23"/>
      <c r="M95" s="23"/>
      <c r="N95" s="23"/>
      <c r="O95" s="23"/>
      <c r="P95" s="23"/>
      <c r="Q95" s="23"/>
      <c r="R95" s="23"/>
      <c r="S95" s="12"/>
      <c r="T95" s="12"/>
      <c r="U95" s="12"/>
      <c r="V95" s="12"/>
      <c r="W95" s="12"/>
    </row>
    <row r="96" spans="1:23" s="11" customFormat="1" ht="38.25" x14ac:dyDescent="0.2">
      <c r="A96" s="86" t="s">
        <v>116</v>
      </c>
      <c r="B96" s="107" t="s">
        <v>100</v>
      </c>
      <c r="C96" s="88">
        <v>1</v>
      </c>
      <c r="D96" s="88" t="s">
        <v>19</v>
      </c>
      <c r="E96" s="98"/>
      <c r="F96" s="26">
        <f t="shared" si="4"/>
        <v>0</v>
      </c>
      <c r="G96" s="23"/>
      <c r="H96" s="23"/>
      <c r="I96" s="23"/>
      <c r="J96" s="23"/>
      <c r="K96" s="23"/>
      <c r="L96" s="23"/>
      <c r="M96" s="23"/>
      <c r="N96" s="23"/>
      <c r="O96" s="23"/>
      <c r="P96" s="23"/>
      <c r="Q96" s="23"/>
      <c r="R96" s="23"/>
      <c r="S96" s="12"/>
      <c r="T96" s="12"/>
      <c r="U96" s="12"/>
      <c r="V96" s="12"/>
      <c r="W96" s="12"/>
    </row>
    <row r="97" spans="1:23" s="11" customFormat="1" ht="12.75" x14ac:dyDescent="0.2">
      <c r="A97" s="99"/>
      <c r="B97" s="45"/>
      <c r="C97" s="100"/>
      <c r="D97" s="100"/>
      <c r="E97" s="54"/>
      <c r="F97" s="55"/>
      <c r="G97" s="23"/>
      <c r="H97" s="23"/>
      <c r="I97" s="23"/>
      <c r="J97" s="23"/>
      <c r="K97" s="23"/>
      <c r="L97" s="23"/>
      <c r="M97" s="23"/>
      <c r="N97" s="23"/>
      <c r="O97" s="23"/>
      <c r="P97" s="23"/>
      <c r="Q97" s="23"/>
      <c r="R97" s="23"/>
      <c r="S97" s="12"/>
      <c r="T97" s="12"/>
      <c r="U97" s="12"/>
      <c r="V97" s="12"/>
      <c r="W97" s="12"/>
    </row>
    <row r="98" spans="1:23" s="11" customFormat="1" ht="12.75" x14ac:dyDescent="0.2">
      <c r="A98" s="59"/>
      <c r="B98" s="60" t="s">
        <v>122</v>
      </c>
      <c r="C98" s="61"/>
      <c r="D98" s="61"/>
      <c r="E98" s="62"/>
      <c r="F98" s="63"/>
      <c r="G98" s="23"/>
      <c r="H98" s="23"/>
      <c r="I98" s="23"/>
      <c r="J98" s="23"/>
      <c r="K98" s="23"/>
      <c r="L98" s="23"/>
      <c r="M98" s="23"/>
      <c r="N98" s="23"/>
      <c r="O98" s="23"/>
      <c r="P98" s="23"/>
      <c r="Q98" s="23"/>
      <c r="R98" s="23"/>
      <c r="S98" s="12"/>
      <c r="T98" s="12"/>
      <c r="U98" s="12"/>
      <c r="V98" s="12"/>
      <c r="W98" s="12"/>
    </row>
    <row r="99" spans="1:23" s="11" customFormat="1" ht="12.75" x14ac:dyDescent="0.2">
      <c r="A99" s="43"/>
      <c r="B99" s="45"/>
      <c r="C99" s="44"/>
      <c r="D99" s="44"/>
      <c r="E99" s="58"/>
      <c r="F99" s="32"/>
      <c r="G99" s="23"/>
      <c r="H99" s="23"/>
      <c r="I99" s="23"/>
      <c r="J99" s="23"/>
      <c r="K99" s="23"/>
      <c r="L99" s="23"/>
      <c r="M99" s="23"/>
      <c r="N99" s="23"/>
      <c r="O99" s="23"/>
      <c r="P99" s="23"/>
      <c r="Q99" s="23"/>
      <c r="R99" s="23"/>
      <c r="S99" s="12"/>
      <c r="T99" s="12"/>
      <c r="U99" s="12"/>
      <c r="V99" s="12"/>
      <c r="W99" s="12"/>
    </row>
    <row r="100" spans="1:23" s="11" customFormat="1" ht="12.75" x14ac:dyDescent="0.2">
      <c r="A100" s="35"/>
      <c r="B100" s="45"/>
      <c r="C100" s="36"/>
      <c r="D100" s="36"/>
      <c r="E100" s="25"/>
      <c r="F100" s="26"/>
      <c r="G100" s="23"/>
      <c r="H100" s="23"/>
      <c r="I100" s="23"/>
      <c r="J100" s="23"/>
      <c r="K100" s="23"/>
      <c r="L100" s="23"/>
      <c r="M100" s="23"/>
      <c r="N100" s="23"/>
      <c r="O100" s="23"/>
      <c r="P100" s="23"/>
      <c r="Q100" s="23"/>
      <c r="R100" s="23"/>
      <c r="S100" s="12"/>
      <c r="T100" s="12"/>
      <c r="U100" s="12"/>
      <c r="V100" s="12"/>
      <c r="W100" s="12"/>
    </row>
    <row r="101" spans="1:23" s="11" customFormat="1" ht="12.75" x14ac:dyDescent="0.2">
      <c r="A101" s="99" t="s">
        <v>155</v>
      </c>
      <c r="B101" s="56" t="s">
        <v>123</v>
      </c>
      <c r="C101" s="100"/>
      <c r="D101" s="100"/>
      <c r="E101" s="105"/>
      <c r="F101" s="106"/>
      <c r="G101" s="23"/>
      <c r="H101" s="23"/>
      <c r="I101" s="23"/>
      <c r="J101" s="23"/>
      <c r="K101" s="23"/>
      <c r="L101" s="23"/>
      <c r="M101" s="23"/>
      <c r="N101" s="23"/>
      <c r="O101" s="23"/>
      <c r="P101" s="23"/>
      <c r="Q101" s="23"/>
      <c r="R101" s="23"/>
      <c r="S101" s="12"/>
      <c r="T101" s="12"/>
      <c r="U101" s="12"/>
      <c r="V101" s="12"/>
      <c r="W101" s="12"/>
    </row>
    <row r="102" spans="1:23" s="11" customFormat="1" ht="12.75" x14ac:dyDescent="0.2">
      <c r="A102" s="86"/>
      <c r="B102" s="101"/>
      <c r="C102" s="88"/>
      <c r="D102" s="88"/>
      <c r="E102" s="90"/>
      <c r="F102" s="90"/>
      <c r="G102" s="23"/>
      <c r="H102" s="23"/>
      <c r="I102" s="23"/>
      <c r="J102" s="23"/>
      <c r="K102" s="23"/>
      <c r="L102" s="23"/>
      <c r="M102" s="23"/>
      <c r="N102" s="23"/>
      <c r="O102" s="23"/>
      <c r="P102" s="23"/>
      <c r="Q102" s="23"/>
      <c r="R102" s="23"/>
      <c r="S102" s="12"/>
      <c r="T102" s="12"/>
      <c r="U102" s="12"/>
      <c r="V102" s="12"/>
      <c r="W102" s="12"/>
    </row>
    <row r="103" spans="1:23" s="11" customFormat="1" ht="25.5" x14ac:dyDescent="0.2">
      <c r="A103" s="86" t="s">
        <v>168</v>
      </c>
      <c r="B103" s="102" t="s">
        <v>126</v>
      </c>
      <c r="C103" s="88">
        <v>8</v>
      </c>
      <c r="D103" s="88" t="s">
        <v>56</v>
      </c>
      <c r="E103" s="89"/>
      <c r="F103" s="90">
        <f>C103*E103</f>
        <v>0</v>
      </c>
      <c r="G103" s="23"/>
      <c r="H103" s="23"/>
      <c r="I103" s="23"/>
      <c r="J103" s="23"/>
      <c r="K103" s="23"/>
      <c r="L103" s="23"/>
      <c r="M103" s="23"/>
      <c r="N103" s="23"/>
      <c r="O103" s="23"/>
      <c r="P103" s="23"/>
      <c r="Q103" s="23"/>
      <c r="R103" s="23"/>
      <c r="S103" s="12"/>
      <c r="T103" s="12"/>
      <c r="U103" s="12"/>
      <c r="V103" s="12"/>
      <c r="W103" s="12"/>
    </row>
    <row r="104" spans="1:23" s="11" customFormat="1" ht="51" x14ac:dyDescent="0.2">
      <c r="A104" s="86" t="s">
        <v>169</v>
      </c>
      <c r="B104" s="104" t="s">
        <v>127</v>
      </c>
      <c r="C104" s="88">
        <v>8</v>
      </c>
      <c r="D104" s="88" t="s">
        <v>56</v>
      </c>
      <c r="E104" s="89"/>
      <c r="F104" s="90">
        <f>C104*E104</f>
        <v>0</v>
      </c>
      <c r="G104" s="23"/>
      <c r="H104" s="23"/>
      <c r="I104" s="23"/>
      <c r="J104" s="23"/>
      <c r="K104" s="23"/>
      <c r="L104" s="23"/>
      <c r="M104" s="23"/>
      <c r="N104" s="23"/>
      <c r="O104" s="23"/>
      <c r="P104" s="23"/>
      <c r="Q104" s="23"/>
      <c r="R104" s="23"/>
      <c r="S104" s="12"/>
      <c r="T104" s="12"/>
      <c r="U104" s="12"/>
      <c r="V104" s="12"/>
      <c r="W104" s="12"/>
    </row>
    <row r="105" spans="1:23" s="11" customFormat="1" ht="38.25" x14ac:dyDescent="0.2">
      <c r="A105" s="86" t="s">
        <v>170</v>
      </c>
      <c r="B105" s="102" t="s">
        <v>128</v>
      </c>
      <c r="C105" s="88">
        <v>8</v>
      </c>
      <c r="D105" s="88" t="s">
        <v>56</v>
      </c>
      <c r="E105" s="89"/>
      <c r="F105" s="90">
        <f>C105*E105</f>
        <v>0</v>
      </c>
      <c r="G105" s="23"/>
      <c r="H105" s="23"/>
      <c r="I105" s="23"/>
      <c r="J105" s="23"/>
      <c r="K105" s="23"/>
      <c r="L105" s="23"/>
      <c r="M105" s="23"/>
      <c r="N105" s="23"/>
      <c r="O105" s="23"/>
      <c r="P105" s="23"/>
      <c r="Q105" s="23"/>
      <c r="R105" s="23"/>
      <c r="S105" s="12"/>
      <c r="T105" s="12"/>
      <c r="U105" s="12"/>
      <c r="V105" s="12"/>
      <c r="W105" s="12"/>
    </row>
    <row r="106" spans="1:23" s="11" customFormat="1" ht="12.75" x14ac:dyDescent="0.2">
      <c r="A106" s="43"/>
      <c r="B106" s="28"/>
      <c r="C106" s="44"/>
      <c r="D106" s="44"/>
      <c r="E106" s="58"/>
      <c r="F106" s="32"/>
      <c r="G106" s="23"/>
      <c r="H106" s="23"/>
      <c r="I106" s="23"/>
      <c r="J106" s="23"/>
      <c r="K106" s="23"/>
      <c r="L106" s="23"/>
      <c r="M106" s="23"/>
      <c r="N106" s="23"/>
      <c r="O106" s="23"/>
      <c r="P106" s="23"/>
      <c r="Q106" s="23"/>
      <c r="R106" s="23"/>
      <c r="S106" s="12"/>
      <c r="T106" s="12"/>
      <c r="U106" s="12"/>
      <c r="V106" s="12"/>
      <c r="W106" s="12"/>
    </row>
    <row r="107" spans="1:23" s="11" customFormat="1" ht="12.75" x14ac:dyDescent="0.2">
      <c r="A107" s="52"/>
      <c r="B107" s="45"/>
      <c r="C107" s="53"/>
      <c r="D107" s="53"/>
      <c r="E107" s="54"/>
      <c r="F107" s="55"/>
      <c r="G107" s="23"/>
      <c r="H107" s="23"/>
      <c r="I107" s="23"/>
      <c r="J107" s="23"/>
      <c r="K107" s="23"/>
      <c r="L107" s="23"/>
      <c r="M107" s="23"/>
      <c r="N107" s="23"/>
      <c r="O107" s="23"/>
      <c r="P107" s="23"/>
      <c r="Q107" s="23"/>
      <c r="R107" s="23"/>
      <c r="S107" s="12"/>
      <c r="T107" s="12"/>
      <c r="U107" s="12"/>
      <c r="V107" s="12"/>
      <c r="W107" s="12"/>
    </row>
    <row r="108" spans="1:23" s="11" customFormat="1" ht="12.75" x14ac:dyDescent="0.2">
      <c r="A108" s="74"/>
      <c r="B108" s="60" t="s">
        <v>167</v>
      </c>
      <c r="C108" s="61"/>
      <c r="D108" s="61"/>
      <c r="E108" s="62"/>
      <c r="F108" s="75">
        <f>SUM(F103:F107)</f>
        <v>0</v>
      </c>
      <c r="G108" s="23"/>
      <c r="H108" s="23"/>
      <c r="I108" s="23"/>
      <c r="J108" s="23"/>
      <c r="K108" s="23"/>
      <c r="L108" s="23"/>
      <c r="M108" s="23"/>
      <c r="N108" s="23"/>
      <c r="O108" s="23"/>
      <c r="P108" s="23"/>
      <c r="Q108" s="23"/>
      <c r="R108" s="23"/>
      <c r="S108" s="12"/>
      <c r="T108" s="12"/>
      <c r="U108" s="12"/>
      <c r="V108" s="12"/>
      <c r="W108" s="12"/>
    </row>
    <row r="109" spans="1:23" s="11" customFormat="1" ht="12.75" x14ac:dyDescent="0.2">
      <c r="A109" s="43"/>
      <c r="B109" s="45"/>
      <c r="C109" s="44"/>
      <c r="D109" s="44"/>
      <c r="E109" s="58"/>
      <c r="F109" s="32">
        <f>C109*E109</f>
        <v>0</v>
      </c>
      <c r="G109" s="23"/>
      <c r="H109" s="23"/>
      <c r="I109" s="23"/>
      <c r="J109" s="23"/>
      <c r="K109" s="23"/>
      <c r="L109" s="23"/>
      <c r="M109" s="23"/>
      <c r="N109" s="23"/>
      <c r="O109" s="23"/>
      <c r="P109" s="23"/>
      <c r="Q109" s="23"/>
      <c r="R109" s="23"/>
      <c r="S109" s="12"/>
      <c r="T109" s="12"/>
      <c r="U109" s="12"/>
      <c r="V109" s="12"/>
      <c r="W109" s="12"/>
    </row>
    <row r="110" spans="1:23" s="11" customFormat="1" ht="12.75" x14ac:dyDescent="0.2">
      <c r="A110" s="99" t="s">
        <v>171</v>
      </c>
      <c r="B110" s="56" t="s">
        <v>156</v>
      </c>
      <c r="C110" s="100"/>
      <c r="D110" s="100"/>
      <c r="E110" s="31"/>
      <c r="F110" s="32"/>
      <c r="G110" s="23"/>
      <c r="H110" s="23"/>
      <c r="I110" s="23"/>
      <c r="J110" s="23"/>
      <c r="K110" s="23"/>
      <c r="L110" s="23"/>
      <c r="M110" s="23"/>
      <c r="N110" s="23"/>
      <c r="O110" s="23"/>
      <c r="P110" s="23"/>
      <c r="Q110" s="23"/>
      <c r="R110" s="23"/>
      <c r="S110" s="12"/>
      <c r="T110" s="12"/>
      <c r="U110" s="12"/>
      <c r="V110" s="12"/>
      <c r="W110" s="12"/>
    </row>
    <row r="111" spans="1:23" s="11" customFormat="1" ht="12.75" x14ac:dyDescent="0.2">
      <c r="A111" s="86"/>
      <c r="B111" s="101"/>
      <c r="C111" s="88"/>
      <c r="D111" s="88"/>
      <c r="E111" s="97"/>
      <c r="F111" s="32"/>
      <c r="G111" s="23"/>
      <c r="H111" s="23"/>
      <c r="I111" s="23"/>
      <c r="J111" s="23"/>
      <c r="K111" s="23"/>
      <c r="L111" s="23"/>
      <c r="M111" s="23"/>
      <c r="N111" s="23"/>
      <c r="O111" s="23"/>
      <c r="P111" s="23"/>
      <c r="Q111" s="23"/>
      <c r="R111" s="23"/>
      <c r="S111" s="12"/>
      <c r="T111" s="12"/>
      <c r="U111" s="12"/>
      <c r="V111" s="12"/>
      <c r="W111" s="12"/>
    </row>
    <row r="112" spans="1:23" s="11" customFormat="1" ht="25.5" x14ac:dyDescent="0.2">
      <c r="A112" s="86" t="s">
        <v>172</v>
      </c>
      <c r="B112" s="102" t="s">
        <v>158</v>
      </c>
      <c r="C112" s="88">
        <v>1</v>
      </c>
      <c r="D112" s="88" t="s">
        <v>10</v>
      </c>
      <c r="E112" s="98"/>
      <c r="F112" s="26">
        <f t="shared" ref="F112:F120" si="5">C112*E112</f>
        <v>0</v>
      </c>
      <c r="G112" s="23"/>
      <c r="H112" s="23"/>
      <c r="I112" s="23"/>
      <c r="J112" s="23"/>
      <c r="K112" s="23"/>
      <c r="L112" s="23"/>
      <c r="M112" s="23"/>
      <c r="N112" s="23"/>
      <c r="O112" s="23"/>
      <c r="P112" s="23"/>
      <c r="Q112" s="23"/>
      <c r="R112" s="23"/>
      <c r="S112" s="12"/>
      <c r="T112" s="12"/>
      <c r="U112" s="12"/>
      <c r="V112" s="12"/>
      <c r="W112" s="12"/>
    </row>
    <row r="113" spans="1:23" s="11" customFormat="1" ht="25.5" x14ac:dyDescent="0.2">
      <c r="A113" s="86"/>
      <c r="B113" s="103" t="s">
        <v>166</v>
      </c>
      <c r="C113" s="88">
        <v>10</v>
      </c>
      <c r="D113" s="88" t="s">
        <v>19</v>
      </c>
      <c r="E113" s="98"/>
      <c r="F113" s="26">
        <f t="shared" si="5"/>
        <v>0</v>
      </c>
      <c r="G113" s="23"/>
      <c r="H113" s="23"/>
      <c r="I113" s="23"/>
      <c r="J113" s="23"/>
      <c r="K113" s="23"/>
      <c r="L113" s="23"/>
      <c r="M113" s="23"/>
      <c r="N113" s="23"/>
      <c r="O113" s="23"/>
      <c r="P113" s="23"/>
      <c r="Q113" s="23"/>
      <c r="R113" s="23"/>
      <c r="S113" s="12"/>
      <c r="T113" s="12"/>
      <c r="U113" s="12"/>
      <c r="V113" s="12"/>
      <c r="W113" s="12"/>
    </row>
    <row r="114" spans="1:23" s="11" customFormat="1" ht="25.5" x14ac:dyDescent="0.2">
      <c r="A114" s="86" t="s">
        <v>173</v>
      </c>
      <c r="B114" s="102" t="s">
        <v>159</v>
      </c>
      <c r="C114" s="88"/>
      <c r="D114" s="88"/>
      <c r="E114" s="98"/>
      <c r="F114" s="26">
        <f t="shared" si="5"/>
        <v>0</v>
      </c>
      <c r="G114" s="23"/>
      <c r="H114" s="23"/>
      <c r="I114" s="23"/>
      <c r="J114" s="23"/>
      <c r="K114" s="23"/>
      <c r="L114" s="23"/>
      <c r="M114" s="23"/>
      <c r="N114" s="23"/>
      <c r="O114" s="23"/>
      <c r="P114" s="23"/>
      <c r="Q114" s="23"/>
      <c r="R114" s="23"/>
      <c r="S114" s="12"/>
      <c r="T114" s="12"/>
      <c r="U114" s="12"/>
      <c r="V114" s="12"/>
      <c r="W114" s="12"/>
    </row>
    <row r="115" spans="1:23" s="11" customFormat="1" ht="12.75" x14ac:dyDescent="0.2">
      <c r="A115" s="86" t="s">
        <v>174</v>
      </c>
      <c r="B115" s="102" t="s">
        <v>161</v>
      </c>
      <c r="C115" s="88">
        <v>6</v>
      </c>
      <c r="D115" s="88" t="s">
        <v>19</v>
      </c>
      <c r="E115" s="98"/>
      <c r="F115" s="26">
        <f t="shared" si="5"/>
        <v>0</v>
      </c>
      <c r="G115" s="23"/>
      <c r="H115" s="23"/>
      <c r="I115" s="23"/>
      <c r="J115" s="23"/>
      <c r="K115" s="23"/>
      <c r="L115" s="23"/>
      <c r="M115" s="23"/>
      <c r="N115" s="23"/>
      <c r="O115" s="23"/>
      <c r="P115" s="23"/>
      <c r="Q115" s="23"/>
      <c r="R115" s="23"/>
      <c r="S115" s="12"/>
      <c r="T115" s="12"/>
      <c r="U115" s="12"/>
      <c r="V115" s="12"/>
      <c r="W115" s="12"/>
    </row>
    <row r="116" spans="1:23" s="11" customFormat="1" ht="12.75" x14ac:dyDescent="0.2">
      <c r="A116" s="86"/>
      <c r="B116" s="102" t="s">
        <v>160</v>
      </c>
      <c r="C116" s="88">
        <v>4</v>
      </c>
      <c r="D116" s="88" t="s">
        <v>19</v>
      </c>
      <c r="E116" s="98"/>
      <c r="F116" s="26">
        <f t="shared" si="5"/>
        <v>0</v>
      </c>
      <c r="G116" s="23"/>
      <c r="H116" s="23"/>
      <c r="I116" s="23"/>
      <c r="J116" s="23"/>
      <c r="K116" s="23"/>
      <c r="L116" s="23"/>
      <c r="M116" s="23"/>
      <c r="N116" s="23"/>
      <c r="O116" s="23"/>
      <c r="P116" s="23"/>
      <c r="Q116" s="23"/>
      <c r="R116" s="23"/>
      <c r="S116" s="12"/>
      <c r="T116" s="12"/>
      <c r="U116" s="12"/>
      <c r="V116" s="12"/>
      <c r="W116" s="12"/>
    </row>
    <row r="117" spans="1:23" s="11" customFormat="1" ht="12.75" x14ac:dyDescent="0.2">
      <c r="A117" s="86"/>
      <c r="B117" s="102" t="s">
        <v>163</v>
      </c>
      <c r="C117" s="88">
        <v>1</v>
      </c>
      <c r="D117" s="88"/>
      <c r="E117" s="98"/>
      <c r="F117" s="26">
        <f t="shared" si="5"/>
        <v>0</v>
      </c>
      <c r="G117" s="23"/>
      <c r="H117" s="23"/>
      <c r="I117" s="23"/>
      <c r="J117" s="23"/>
      <c r="K117" s="23"/>
      <c r="L117" s="23"/>
      <c r="M117" s="23"/>
      <c r="N117" s="23"/>
      <c r="O117" s="23"/>
      <c r="P117" s="23"/>
      <c r="Q117" s="23"/>
      <c r="R117" s="23"/>
      <c r="S117" s="12"/>
      <c r="T117" s="12"/>
      <c r="U117" s="12"/>
      <c r="V117" s="12"/>
      <c r="W117" s="12"/>
    </row>
    <row r="118" spans="1:23" s="11" customFormat="1" ht="12.75" x14ac:dyDescent="0.2">
      <c r="A118" s="86"/>
      <c r="B118" s="102" t="s">
        <v>162</v>
      </c>
      <c r="C118" s="88">
        <v>1</v>
      </c>
      <c r="D118" s="88" t="s">
        <v>10</v>
      </c>
      <c r="E118" s="98"/>
      <c r="F118" s="26"/>
      <c r="G118" s="23"/>
      <c r="H118" s="23"/>
      <c r="I118" s="23"/>
      <c r="J118" s="23"/>
      <c r="K118" s="23"/>
      <c r="L118" s="23"/>
      <c r="M118" s="23"/>
      <c r="N118" s="23"/>
      <c r="O118" s="23"/>
      <c r="P118" s="23"/>
      <c r="Q118" s="23"/>
      <c r="R118" s="23"/>
      <c r="S118" s="12"/>
      <c r="T118" s="12"/>
      <c r="U118" s="12"/>
      <c r="V118" s="12"/>
      <c r="W118" s="12"/>
    </row>
    <row r="119" spans="1:23" s="11" customFormat="1" ht="25.5" x14ac:dyDescent="0.2">
      <c r="A119" s="86"/>
      <c r="B119" s="104" t="s">
        <v>164</v>
      </c>
      <c r="C119" s="88">
        <v>1</v>
      </c>
      <c r="D119" s="88" t="s">
        <v>10</v>
      </c>
      <c r="E119" s="98"/>
      <c r="F119" s="26">
        <f t="shared" si="5"/>
        <v>0</v>
      </c>
      <c r="G119" s="23"/>
      <c r="H119" s="23"/>
      <c r="I119" s="23"/>
      <c r="J119" s="23"/>
      <c r="K119" s="23"/>
      <c r="L119" s="23"/>
      <c r="M119" s="23"/>
      <c r="N119" s="23"/>
      <c r="O119" s="23"/>
      <c r="P119" s="23"/>
      <c r="Q119" s="23"/>
      <c r="R119" s="23"/>
      <c r="S119" s="12"/>
      <c r="T119" s="12"/>
      <c r="U119" s="12"/>
      <c r="V119" s="12"/>
      <c r="W119" s="12"/>
    </row>
    <row r="120" spans="1:23" s="11" customFormat="1" ht="25.5" x14ac:dyDescent="0.2">
      <c r="A120" s="86"/>
      <c r="B120" s="104" t="s">
        <v>165</v>
      </c>
      <c r="C120" s="88">
        <v>1</v>
      </c>
      <c r="D120" s="88" t="s">
        <v>10</v>
      </c>
      <c r="E120" s="98"/>
      <c r="F120" s="26">
        <f t="shared" si="5"/>
        <v>0</v>
      </c>
      <c r="G120" s="23"/>
      <c r="H120" s="23"/>
      <c r="I120" s="23"/>
      <c r="J120" s="23"/>
      <c r="K120" s="23"/>
      <c r="L120" s="23"/>
      <c r="M120" s="23"/>
      <c r="N120" s="23"/>
      <c r="O120" s="23"/>
      <c r="P120" s="23"/>
      <c r="Q120" s="23"/>
      <c r="R120" s="23"/>
      <c r="S120" s="12"/>
      <c r="T120" s="12"/>
      <c r="U120" s="12"/>
      <c r="V120" s="12"/>
      <c r="W120" s="12"/>
    </row>
    <row r="121" spans="1:23" s="11" customFormat="1" ht="12.75" x14ac:dyDescent="0.2">
      <c r="A121" s="43"/>
      <c r="B121" s="73"/>
      <c r="C121" s="44"/>
      <c r="D121" s="44"/>
      <c r="E121" s="25"/>
      <c r="F121" s="26"/>
      <c r="G121" s="23"/>
      <c r="H121" s="23"/>
      <c r="I121" s="23"/>
      <c r="J121" s="23"/>
      <c r="K121" s="23"/>
      <c r="L121" s="23"/>
      <c r="M121" s="23"/>
      <c r="N121" s="23"/>
      <c r="O121" s="23"/>
      <c r="P121" s="23"/>
      <c r="Q121" s="23"/>
      <c r="R121" s="23"/>
      <c r="S121" s="12"/>
      <c r="T121" s="12"/>
      <c r="U121" s="12"/>
      <c r="V121" s="12"/>
      <c r="W121" s="12"/>
    </row>
    <row r="122" spans="1:23" s="11" customFormat="1" ht="12.75" x14ac:dyDescent="0.2">
      <c r="A122" s="52"/>
      <c r="B122" s="45"/>
      <c r="C122" s="53"/>
      <c r="D122" s="53"/>
      <c r="E122" s="54"/>
      <c r="F122" s="55"/>
      <c r="G122" s="23"/>
      <c r="H122" s="23"/>
      <c r="I122" s="23"/>
      <c r="J122" s="23"/>
      <c r="K122" s="23"/>
      <c r="L122" s="23"/>
      <c r="M122" s="23"/>
      <c r="N122" s="23"/>
      <c r="O122" s="23"/>
      <c r="P122" s="23"/>
      <c r="Q122" s="23"/>
      <c r="R122" s="23"/>
      <c r="S122" s="12"/>
      <c r="T122" s="12"/>
      <c r="U122" s="12"/>
      <c r="V122" s="12"/>
      <c r="W122" s="12"/>
    </row>
    <row r="123" spans="1:23" s="11" customFormat="1" ht="12.75" x14ac:dyDescent="0.2">
      <c r="A123" s="74"/>
      <c r="B123" s="60" t="s">
        <v>157</v>
      </c>
      <c r="C123" s="61"/>
      <c r="D123" s="61"/>
      <c r="E123" s="62"/>
      <c r="F123" s="75">
        <f>SUM(F112:F122)</f>
        <v>0</v>
      </c>
      <c r="G123" s="23"/>
      <c r="H123" s="23"/>
      <c r="I123" s="23"/>
      <c r="J123" s="23"/>
      <c r="K123" s="23"/>
      <c r="L123" s="23"/>
      <c r="M123" s="23"/>
      <c r="N123" s="23"/>
      <c r="O123" s="23"/>
      <c r="P123" s="23"/>
      <c r="Q123" s="23"/>
      <c r="R123" s="23"/>
      <c r="S123" s="12"/>
      <c r="T123" s="12"/>
      <c r="U123" s="12"/>
      <c r="V123" s="12"/>
      <c r="W123" s="12"/>
    </row>
    <row r="124" spans="1:23" s="11" customFormat="1" ht="12.75" x14ac:dyDescent="0.2">
      <c r="A124" s="99"/>
      <c r="B124" s="56"/>
      <c r="C124" s="100"/>
      <c r="D124" s="100"/>
      <c r="E124" s="111"/>
      <c r="F124" s="106"/>
      <c r="G124" s="23"/>
      <c r="H124" s="23"/>
      <c r="I124" s="23"/>
      <c r="J124" s="23"/>
      <c r="K124" s="23"/>
      <c r="L124" s="23"/>
      <c r="M124" s="23"/>
      <c r="N124" s="23"/>
      <c r="O124" s="23"/>
      <c r="P124" s="23"/>
      <c r="Q124" s="23"/>
      <c r="R124" s="23"/>
      <c r="S124" s="12"/>
      <c r="T124" s="12"/>
      <c r="U124" s="12"/>
      <c r="V124" s="12"/>
      <c r="W124" s="12"/>
    </row>
    <row r="125" spans="1:23" s="11" customFormat="1" ht="12.75" x14ac:dyDescent="0.2">
      <c r="A125" s="99"/>
      <c r="B125" s="56"/>
      <c r="C125" s="100"/>
      <c r="D125" s="100"/>
      <c r="E125" s="111"/>
      <c r="F125" s="106"/>
      <c r="G125" s="23"/>
      <c r="H125" s="23"/>
      <c r="I125" s="23"/>
      <c r="J125" s="23"/>
      <c r="K125" s="23"/>
      <c r="L125" s="23"/>
      <c r="M125" s="23"/>
      <c r="N125" s="23"/>
      <c r="O125" s="23"/>
      <c r="P125" s="23"/>
      <c r="Q125" s="23"/>
      <c r="R125" s="23"/>
      <c r="S125" s="12"/>
      <c r="T125" s="12"/>
      <c r="U125" s="12"/>
      <c r="V125" s="12"/>
      <c r="W125" s="12"/>
    </row>
    <row r="126" spans="1:23" s="11" customFormat="1" ht="13.5" thickBot="1" x14ac:dyDescent="0.25">
      <c r="A126" s="99"/>
      <c r="B126" s="56"/>
      <c r="C126" s="100"/>
      <c r="D126" s="100"/>
      <c r="E126" s="111"/>
      <c r="F126" s="106"/>
      <c r="G126" s="23"/>
      <c r="H126" s="23"/>
      <c r="I126" s="23"/>
      <c r="J126" s="23"/>
      <c r="K126" s="23"/>
      <c r="L126" s="23"/>
      <c r="M126" s="23"/>
      <c r="N126" s="23"/>
      <c r="O126" s="23"/>
      <c r="P126" s="23"/>
      <c r="Q126" s="23"/>
      <c r="R126" s="23"/>
      <c r="S126" s="12"/>
      <c r="T126" s="12"/>
      <c r="U126" s="12"/>
      <c r="V126" s="12"/>
      <c r="W126" s="12"/>
    </row>
    <row r="127" spans="1:23" s="11" customFormat="1" ht="13.5" thickBot="1" x14ac:dyDescent="0.25">
      <c r="A127" s="110" t="s">
        <v>178</v>
      </c>
      <c r="B127" s="38" t="s">
        <v>119</v>
      </c>
      <c r="C127" s="34"/>
      <c r="D127" s="47"/>
      <c r="E127" s="21"/>
      <c r="F127" s="22">
        <f>F28</f>
        <v>0</v>
      </c>
      <c r="G127" s="23"/>
      <c r="H127" s="23"/>
      <c r="I127" s="23"/>
      <c r="J127" s="23"/>
      <c r="K127" s="23"/>
      <c r="L127" s="23"/>
      <c r="M127" s="23"/>
      <c r="N127" s="23"/>
      <c r="O127" s="23"/>
      <c r="P127" s="23"/>
      <c r="Q127" s="23"/>
      <c r="R127" s="23"/>
      <c r="S127" s="12"/>
      <c r="T127" s="12"/>
      <c r="U127" s="12"/>
      <c r="V127" s="12"/>
      <c r="W127" s="12"/>
    </row>
    <row r="128" spans="1:23" s="11" customFormat="1" ht="13.5" thickBot="1" x14ac:dyDescent="0.25">
      <c r="A128" s="110" t="s">
        <v>176</v>
      </c>
      <c r="B128" s="38" t="s">
        <v>121</v>
      </c>
      <c r="C128" s="34"/>
      <c r="D128" s="47"/>
      <c r="E128" s="21"/>
      <c r="F128" s="22">
        <f>F52</f>
        <v>0</v>
      </c>
      <c r="G128" s="23"/>
      <c r="H128" s="23"/>
      <c r="I128" s="23"/>
      <c r="J128" s="23"/>
      <c r="K128" s="23"/>
      <c r="L128" s="23"/>
      <c r="M128" s="23"/>
      <c r="N128" s="23"/>
      <c r="O128" s="23"/>
      <c r="P128" s="23"/>
      <c r="Q128" s="23"/>
      <c r="R128" s="23"/>
      <c r="S128" s="12"/>
      <c r="T128" s="12"/>
      <c r="U128" s="12"/>
      <c r="V128" s="12"/>
      <c r="W128" s="12"/>
    </row>
    <row r="129" spans="1:23" s="11" customFormat="1" ht="13.5" thickBot="1" x14ac:dyDescent="0.25">
      <c r="A129" s="110" t="s">
        <v>175</v>
      </c>
      <c r="B129" s="38" t="s">
        <v>117</v>
      </c>
      <c r="C129" s="34"/>
      <c r="D129" s="47"/>
      <c r="E129" s="21"/>
      <c r="F129" s="22">
        <f>F68</f>
        <v>0</v>
      </c>
      <c r="G129" s="23"/>
      <c r="H129" s="23"/>
      <c r="I129" s="23"/>
      <c r="J129" s="23"/>
      <c r="K129" s="23"/>
      <c r="L129" s="23"/>
      <c r="M129" s="23"/>
      <c r="N129" s="23"/>
      <c r="O129" s="23"/>
      <c r="P129" s="23"/>
      <c r="Q129" s="23"/>
      <c r="R129" s="23"/>
      <c r="S129" s="12"/>
      <c r="T129" s="12"/>
      <c r="U129" s="12"/>
      <c r="V129" s="12"/>
      <c r="W129" s="12"/>
    </row>
    <row r="130" spans="1:23" s="11" customFormat="1" ht="13.5" thickBot="1" x14ac:dyDescent="0.25">
      <c r="A130" s="110" t="s">
        <v>94</v>
      </c>
      <c r="B130" s="60" t="s">
        <v>118</v>
      </c>
      <c r="C130" s="34"/>
      <c r="D130" s="47"/>
      <c r="E130" s="21"/>
      <c r="F130" s="22">
        <f>F87</f>
        <v>0</v>
      </c>
      <c r="G130" s="23"/>
      <c r="H130" s="23"/>
      <c r="I130" s="23"/>
      <c r="J130" s="23"/>
      <c r="K130" s="23"/>
      <c r="L130" s="23"/>
      <c r="M130" s="23"/>
      <c r="N130" s="23"/>
      <c r="O130" s="23"/>
      <c r="P130" s="23"/>
      <c r="Q130" s="23"/>
      <c r="R130" s="23"/>
      <c r="S130" s="12"/>
      <c r="T130" s="12"/>
      <c r="U130" s="12"/>
      <c r="V130" s="12"/>
      <c r="W130" s="12"/>
    </row>
    <row r="131" spans="1:23" s="11" customFormat="1" ht="13.5" thickBot="1" x14ac:dyDescent="0.25">
      <c r="A131" s="110" t="s">
        <v>95</v>
      </c>
      <c r="B131" s="38" t="s">
        <v>122</v>
      </c>
      <c r="C131" s="34"/>
      <c r="D131" s="47"/>
      <c r="E131" s="21"/>
      <c r="F131" s="22"/>
      <c r="G131" s="23"/>
      <c r="H131" s="23"/>
      <c r="I131" s="23"/>
      <c r="J131" s="23"/>
      <c r="K131" s="23"/>
      <c r="L131" s="23"/>
      <c r="M131" s="23"/>
      <c r="N131" s="23"/>
      <c r="O131" s="23"/>
      <c r="P131" s="23"/>
      <c r="Q131" s="23"/>
      <c r="R131" s="23"/>
      <c r="S131" s="12"/>
      <c r="T131" s="12"/>
      <c r="U131" s="12"/>
      <c r="V131" s="12"/>
      <c r="W131" s="12"/>
    </row>
    <row r="132" spans="1:23" s="10" customFormat="1" ht="13.5" thickBot="1" x14ac:dyDescent="0.25">
      <c r="A132" s="33">
        <v>4</v>
      </c>
      <c r="B132" s="38" t="s">
        <v>167</v>
      </c>
      <c r="C132" s="34"/>
      <c r="D132" s="47"/>
      <c r="E132" s="21"/>
      <c r="F132" s="22">
        <f>F108</f>
        <v>0</v>
      </c>
      <c r="G132" s="23"/>
      <c r="H132" s="23"/>
      <c r="I132" s="23"/>
      <c r="J132" s="23"/>
      <c r="K132" s="23"/>
      <c r="L132" s="23"/>
      <c r="M132" s="23"/>
      <c r="N132" s="23"/>
      <c r="O132" s="23"/>
      <c r="P132" s="23"/>
      <c r="Q132" s="23"/>
      <c r="R132" s="23"/>
    </row>
    <row r="133" spans="1:23" s="11" customFormat="1" ht="13.5" thickBot="1" x14ac:dyDescent="0.25">
      <c r="A133" s="33">
        <v>5</v>
      </c>
      <c r="B133" s="38" t="s">
        <v>157</v>
      </c>
      <c r="C133" s="34"/>
      <c r="D133" s="47"/>
      <c r="E133" s="21"/>
      <c r="F133" s="22">
        <f>F123</f>
        <v>0</v>
      </c>
      <c r="G133" s="23"/>
      <c r="H133" s="23"/>
      <c r="I133" s="23"/>
      <c r="J133" s="23"/>
      <c r="K133" s="23"/>
      <c r="L133" s="23"/>
      <c r="M133" s="23"/>
      <c r="N133" s="23"/>
      <c r="O133" s="23"/>
      <c r="P133" s="23"/>
      <c r="Q133" s="23"/>
      <c r="R133" s="23"/>
      <c r="S133" s="12"/>
      <c r="T133" s="12"/>
      <c r="U133" s="12"/>
      <c r="V133" s="12"/>
      <c r="W133" s="12"/>
    </row>
    <row r="134" spans="1:23" s="10" customFormat="1" ht="13.5" thickBot="1" x14ac:dyDescent="0.25">
      <c r="A134" s="13"/>
      <c r="B134" s="14"/>
      <c r="C134" s="15"/>
      <c r="D134" s="48"/>
      <c r="E134" s="15"/>
      <c r="F134" s="27"/>
      <c r="G134" s="23"/>
      <c r="H134" s="23"/>
      <c r="I134" s="23"/>
      <c r="J134" s="23"/>
      <c r="K134" s="23"/>
      <c r="L134" s="23"/>
      <c r="M134" s="23"/>
      <c r="N134" s="23"/>
      <c r="O134" s="23"/>
      <c r="P134" s="23"/>
      <c r="Q134" s="23"/>
      <c r="R134" s="23"/>
    </row>
    <row r="135" spans="1:23" ht="15.75" thickBot="1" x14ac:dyDescent="0.3">
      <c r="A135" s="33"/>
      <c r="B135" s="38" t="s">
        <v>57</v>
      </c>
      <c r="C135" s="34"/>
      <c r="D135" s="47"/>
      <c r="E135" s="21"/>
      <c r="F135" s="22">
        <f>SUM(F127:F134)</f>
        <v>0</v>
      </c>
    </row>
    <row r="136" spans="1:23" s="10" customFormat="1" ht="12.75" x14ac:dyDescent="0.2">
      <c r="A136" s="1"/>
      <c r="B136" s="14"/>
      <c r="C136" s="15"/>
      <c r="D136" s="15"/>
      <c r="E136" s="15"/>
      <c r="F136" s="15"/>
      <c r="G136" s="23"/>
      <c r="H136" s="23"/>
      <c r="I136" s="23"/>
      <c r="J136" s="23"/>
      <c r="K136" s="23"/>
      <c r="L136" s="23"/>
      <c r="M136" s="23"/>
      <c r="N136" s="23"/>
      <c r="O136" s="23"/>
      <c r="P136" s="23"/>
      <c r="Q136" s="23"/>
      <c r="R136" s="23"/>
    </row>
  </sheetData>
  <sheetProtection selectLockedCells="1" sort="0" autoFilter="0"/>
  <autoFilter ref="A11:F135" xr:uid="{D4772657-34E0-460F-8C78-9128D6FA19E8}"/>
  <conditionalFormatting sqref="D14:D27 E29:E30 D29:D51 D54:D67 E55:E57 E72:E73 D72:D87 E89:E90 D89:D126 E101:E102 E110:E111">
    <cfRule type="expression" dxfId="41" priority="7" stopIfTrue="1">
      <formula>AND($D14="",OR($B14="m1",$B14="m2",$B14="m3",$B14="kg",$B14="kom",$B14="komplet"))</formula>
    </cfRule>
  </conditionalFormatting>
  <conditionalFormatting sqref="D28:E28">
    <cfRule type="expression" dxfId="40" priority="6" stopIfTrue="1">
      <formula>AND($D28="",OR($B28="m1",$B28="m2",$B28="m3",$B28="kg",$B28="kom",$B28="komplet"))</formula>
    </cfRule>
  </conditionalFormatting>
  <conditionalFormatting sqref="D52:E53">
    <cfRule type="expression" dxfId="39" priority="5" stopIfTrue="1">
      <formula>AND($D52="",OR($B52="m1",$B52="m2",$B52="m3",$B52="kg",$B52="kom",$B52="komplet"))</formula>
    </cfRule>
  </conditionalFormatting>
  <conditionalFormatting sqref="D68:E71">
    <cfRule type="expression" dxfId="38" priority="2" stopIfTrue="1">
      <formula>AND($D68="",OR($B68="m1",$B68="m2",$B68="m3",$B68="kg",$B68="kom",$B68="komplet"))</formula>
    </cfRule>
  </conditionalFormatting>
  <conditionalFormatting sqref="D88:E88">
    <cfRule type="expression" dxfId="37" priority="1" stopIfTrue="1">
      <formula>AND($D88="",OR($B88="m1",$B88="m2",$B88="m3",$B88="kg",$B88="kom",$B88="komplet"))</formula>
    </cfRule>
  </conditionalFormatting>
  <conditionalFormatting sqref="D127:E133">
    <cfRule type="expression" dxfId="36" priority="4" stopIfTrue="1">
      <formula>AND($D127="",OR($B127="m1",$B127="m2",$B127="m3",$B127="kg",$B127="kom",$B127="komplet"))</formula>
    </cfRule>
  </conditionalFormatting>
  <conditionalFormatting sqref="D135:E135">
    <cfRule type="expression" dxfId="35" priority="3" stopIfTrue="1">
      <formula>AND($D135="",OR($B135="m1",$B135="m2",$B135="m3",$B135="kg",$B135="kom",$B135="komplet"))</formula>
    </cfRule>
  </conditionalFormatting>
  <pageMargins left="0.70833333333333337" right="0.70833333333333337" top="0.74791666666666667" bottom="0.74791666666666667" header="0.51180555555555551" footer="0.31527777777777777"/>
  <pageSetup paperSize="9" scale="91" firstPageNumber="0" orientation="portrait" verticalDpi="300" r:id="rId1"/>
  <headerFooter alignWithMargins="0">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DD69F-895A-45F6-8DFD-1C187E21E59D}">
  <dimension ref="A1:W136"/>
  <sheetViews>
    <sheetView showZeros="0" view="pageBreakPreview" topLeftCell="A28" zoomScaleNormal="100" zoomScaleSheetLayoutView="100" workbookViewId="0">
      <selection activeCell="B32" sqref="B32"/>
    </sheetView>
  </sheetViews>
  <sheetFormatPr defaultColWidth="9.140625" defaultRowHeight="15" x14ac:dyDescent="0.25"/>
  <cols>
    <col min="1" max="1" width="9.140625" style="1"/>
    <col min="2" max="2" width="45.7109375" style="14" customWidth="1"/>
    <col min="3" max="3" width="9.28515625" style="15" customWidth="1"/>
    <col min="4" max="4" width="9.140625" style="15"/>
    <col min="5" max="5" width="9.28515625" style="15" customWidth="1"/>
    <col min="6" max="6" width="11.28515625" style="15" customWidth="1"/>
    <col min="7" max="18" width="9.140625" style="16"/>
    <col min="19" max="257" width="9.140625" style="3"/>
    <col min="258" max="258" width="45.7109375" style="3" customWidth="1"/>
    <col min="259" max="259" width="9.28515625" style="3" customWidth="1"/>
    <col min="260" max="260" width="9.140625" style="3"/>
    <col min="261" max="261" width="9.28515625" style="3" customWidth="1"/>
    <col min="262" max="262" width="11.28515625" style="3" customWidth="1"/>
    <col min="263" max="513" width="9.140625" style="3"/>
    <col min="514" max="514" width="45.7109375" style="3" customWidth="1"/>
    <col min="515" max="515" width="9.28515625" style="3" customWidth="1"/>
    <col min="516" max="516" width="9.140625" style="3"/>
    <col min="517" max="517" width="9.28515625" style="3" customWidth="1"/>
    <col min="518" max="518" width="11.28515625" style="3" customWidth="1"/>
    <col min="519" max="769" width="9.140625" style="3"/>
    <col min="770" max="770" width="45.7109375" style="3" customWidth="1"/>
    <col min="771" max="771" width="9.28515625" style="3" customWidth="1"/>
    <col min="772" max="772" width="9.140625" style="3"/>
    <col min="773" max="773" width="9.28515625" style="3" customWidth="1"/>
    <col min="774" max="774" width="11.28515625" style="3" customWidth="1"/>
    <col min="775" max="1025" width="9.140625" style="3"/>
    <col min="1026" max="1026" width="45.7109375" style="3" customWidth="1"/>
    <col min="1027" max="1027" width="9.28515625" style="3" customWidth="1"/>
    <col min="1028" max="1028" width="9.140625" style="3"/>
    <col min="1029" max="1029" width="9.28515625" style="3" customWidth="1"/>
    <col min="1030" max="1030" width="11.28515625" style="3" customWidth="1"/>
    <col min="1031" max="1281" width="9.140625" style="3"/>
    <col min="1282" max="1282" width="45.7109375" style="3" customWidth="1"/>
    <col min="1283" max="1283" width="9.28515625" style="3" customWidth="1"/>
    <col min="1284" max="1284" width="9.140625" style="3"/>
    <col min="1285" max="1285" width="9.28515625" style="3" customWidth="1"/>
    <col min="1286" max="1286" width="11.28515625" style="3" customWidth="1"/>
    <col min="1287" max="1537" width="9.140625" style="3"/>
    <col min="1538" max="1538" width="45.7109375" style="3" customWidth="1"/>
    <col min="1539" max="1539" width="9.28515625" style="3" customWidth="1"/>
    <col min="1540" max="1540" width="9.140625" style="3"/>
    <col min="1541" max="1541" width="9.28515625" style="3" customWidth="1"/>
    <col min="1542" max="1542" width="11.28515625" style="3" customWidth="1"/>
    <col min="1543" max="1793" width="9.140625" style="3"/>
    <col min="1794" max="1794" width="45.7109375" style="3" customWidth="1"/>
    <col min="1795" max="1795" width="9.28515625" style="3" customWidth="1"/>
    <col min="1796" max="1796" width="9.140625" style="3"/>
    <col min="1797" max="1797" width="9.28515625" style="3" customWidth="1"/>
    <col min="1798" max="1798" width="11.28515625" style="3" customWidth="1"/>
    <col min="1799" max="2049" width="9.140625" style="3"/>
    <col min="2050" max="2050" width="45.7109375" style="3" customWidth="1"/>
    <col min="2051" max="2051" width="9.28515625" style="3" customWidth="1"/>
    <col min="2052" max="2052" width="9.140625" style="3"/>
    <col min="2053" max="2053" width="9.28515625" style="3" customWidth="1"/>
    <col min="2054" max="2054" width="11.28515625" style="3" customWidth="1"/>
    <col min="2055" max="2305" width="9.140625" style="3"/>
    <col min="2306" max="2306" width="45.7109375" style="3" customWidth="1"/>
    <col min="2307" max="2307" width="9.28515625" style="3" customWidth="1"/>
    <col min="2308" max="2308" width="9.140625" style="3"/>
    <col min="2309" max="2309" width="9.28515625" style="3" customWidth="1"/>
    <col min="2310" max="2310" width="11.28515625" style="3" customWidth="1"/>
    <col min="2311" max="2561" width="9.140625" style="3"/>
    <col min="2562" max="2562" width="45.7109375" style="3" customWidth="1"/>
    <col min="2563" max="2563" width="9.28515625" style="3" customWidth="1"/>
    <col min="2564" max="2564" width="9.140625" style="3"/>
    <col min="2565" max="2565" width="9.28515625" style="3" customWidth="1"/>
    <col min="2566" max="2566" width="11.28515625" style="3" customWidth="1"/>
    <col min="2567" max="2817" width="9.140625" style="3"/>
    <col min="2818" max="2818" width="45.7109375" style="3" customWidth="1"/>
    <col min="2819" max="2819" width="9.28515625" style="3" customWidth="1"/>
    <col min="2820" max="2820" width="9.140625" style="3"/>
    <col min="2821" max="2821" width="9.28515625" style="3" customWidth="1"/>
    <col min="2822" max="2822" width="11.28515625" style="3" customWidth="1"/>
    <col min="2823" max="3073" width="9.140625" style="3"/>
    <col min="3074" max="3074" width="45.7109375" style="3" customWidth="1"/>
    <col min="3075" max="3075" width="9.28515625" style="3" customWidth="1"/>
    <col min="3076" max="3076" width="9.140625" style="3"/>
    <col min="3077" max="3077" width="9.28515625" style="3" customWidth="1"/>
    <col min="3078" max="3078" width="11.28515625" style="3" customWidth="1"/>
    <col min="3079" max="3329" width="9.140625" style="3"/>
    <col min="3330" max="3330" width="45.7109375" style="3" customWidth="1"/>
    <col min="3331" max="3331" width="9.28515625" style="3" customWidth="1"/>
    <col min="3332" max="3332" width="9.140625" style="3"/>
    <col min="3333" max="3333" width="9.28515625" style="3" customWidth="1"/>
    <col min="3334" max="3334" width="11.28515625" style="3" customWidth="1"/>
    <col min="3335" max="3585" width="9.140625" style="3"/>
    <col min="3586" max="3586" width="45.7109375" style="3" customWidth="1"/>
    <col min="3587" max="3587" width="9.28515625" style="3" customWidth="1"/>
    <col min="3588" max="3588" width="9.140625" style="3"/>
    <col min="3589" max="3589" width="9.28515625" style="3" customWidth="1"/>
    <col min="3590" max="3590" width="11.28515625" style="3" customWidth="1"/>
    <col min="3591" max="3841" width="9.140625" style="3"/>
    <col min="3842" max="3842" width="45.7109375" style="3" customWidth="1"/>
    <col min="3843" max="3843" width="9.28515625" style="3" customWidth="1"/>
    <col min="3844" max="3844" width="9.140625" style="3"/>
    <col min="3845" max="3845" width="9.28515625" style="3" customWidth="1"/>
    <col min="3846" max="3846" width="11.28515625" style="3" customWidth="1"/>
    <col min="3847" max="4097" width="9.140625" style="3"/>
    <col min="4098" max="4098" width="45.7109375" style="3" customWidth="1"/>
    <col min="4099" max="4099" width="9.28515625" style="3" customWidth="1"/>
    <col min="4100" max="4100" width="9.140625" style="3"/>
    <col min="4101" max="4101" width="9.28515625" style="3" customWidth="1"/>
    <col min="4102" max="4102" width="11.28515625" style="3" customWidth="1"/>
    <col min="4103" max="4353" width="9.140625" style="3"/>
    <col min="4354" max="4354" width="45.7109375" style="3" customWidth="1"/>
    <col min="4355" max="4355" width="9.28515625" style="3" customWidth="1"/>
    <col min="4356" max="4356" width="9.140625" style="3"/>
    <col min="4357" max="4357" width="9.28515625" style="3" customWidth="1"/>
    <col min="4358" max="4358" width="11.28515625" style="3" customWidth="1"/>
    <col min="4359" max="4609" width="9.140625" style="3"/>
    <col min="4610" max="4610" width="45.7109375" style="3" customWidth="1"/>
    <col min="4611" max="4611" width="9.28515625" style="3" customWidth="1"/>
    <col min="4612" max="4612" width="9.140625" style="3"/>
    <col min="4613" max="4613" width="9.28515625" style="3" customWidth="1"/>
    <col min="4614" max="4614" width="11.28515625" style="3" customWidth="1"/>
    <col min="4615" max="4865" width="9.140625" style="3"/>
    <col min="4866" max="4866" width="45.7109375" style="3" customWidth="1"/>
    <col min="4867" max="4867" width="9.28515625" style="3" customWidth="1"/>
    <col min="4868" max="4868" width="9.140625" style="3"/>
    <col min="4869" max="4869" width="9.28515625" style="3" customWidth="1"/>
    <col min="4870" max="4870" width="11.28515625" style="3" customWidth="1"/>
    <col min="4871" max="5121" width="9.140625" style="3"/>
    <col min="5122" max="5122" width="45.7109375" style="3" customWidth="1"/>
    <col min="5123" max="5123" width="9.28515625" style="3" customWidth="1"/>
    <col min="5124" max="5124" width="9.140625" style="3"/>
    <col min="5125" max="5125" width="9.28515625" style="3" customWidth="1"/>
    <col min="5126" max="5126" width="11.28515625" style="3" customWidth="1"/>
    <col min="5127" max="5377" width="9.140625" style="3"/>
    <col min="5378" max="5378" width="45.7109375" style="3" customWidth="1"/>
    <col min="5379" max="5379" width="9.28515625" style="3" customWidth="1"/>
    <col min="5380" max="5380" width="9.140625" style="3"/>
    <col min="5381" max="5381" width="9.28515625" style="3" customWidth="1"/>
    <col min="5382" max="5382" width="11.28515625" style="3" customWidth="1"/>
    <col min="5383" max="5633" width="9.140625" style="3"/>
    <col min="5634" max="5634" width="45.7109375" style="3" customWidth="1"/>
    <col min="5635" max="5635" width="9.28515625" style="3" customWidth="1"/>
    <col min="5636" max="5636" width="9.140625" style="3"/>
    <col min="5637" max="5637" width="9.28515625" style="3" customWidth="1"/>
    <col min="5638" max="5638" width="11.28515625" style="3" customWidth="1"/>
    <col min="5639" max="5889" width="9.140625" style="3"/>
    <col min="5890" max="5890" width="45.7109375" style="3" customWidth="1"/>
    <col min="5891" max="5891" width="9.28515625" style="3" customWidth="1"/>
    <col min="5892" max="5892" width="9.140625" style="3"/>
    <col min="5893" max="5893" width="9.28515625" style="3" customWidth="1"/>
    <col min="5894" max="5894" width="11.28515625" style="3" customWidth="1"/>
    <col min="5895" max="6145" width="9.140625" style="3"/>
    <col min="6146" max="6146" width="45.7109375" style="3" customWidth="1"/>
    <col min="6147" max="6147" width="9.28515625" style="3" customWidth="1"/>
    <col min="6148" max="6148" width="9.140625" style="3"/>
    <col min="6149" max="6149" width="9.28515625" style="3" customWidth="1"/>
    <col min="6150" max="6150" width="11.28515625" style="3" customWidth="1"/>
    <col min="6151" max="6401" width="9.140625" style="3"/>
    <col min="6402" max="6402" width="45.7109375" style="3" customWidth="1"/>
    <col min="6403" max="6403" width="9.28515625" style="3" customWidth="1"/>
    <col min="6404" max="6404" width="9.140625" style="3"/>
    <col min="6405" max="6405" width="9.28515625" style="3" customWidth="1"/>
    <col min="6406" max="6406" width="11.28515625" style="3" customWidth="1"/>
    <col min="6407" max="6657" width="9.140625" style="3"/>
    <col min="6658" max="6658" width="45.7109375" style="3" customWidth="1"/>
    <col min="6659" max="6659" width="9.28515625" style="3" customWidth="1"/>
    <col min="6660" max="6660" width="9.140625" style="3"/>
    <col min="6661" max="6661" width="9.28515625" style="3" customWidth="1"/>
    <col min="6662" max="6662" width="11.28515625" style="3" customWidth="1"/>
    <col min="6663" max="6913" width="9.140625" style="3"/>
    <col min="6914" max="6914" width="45.7109375" style="3" customWidth="1"/>
    <col min="6915" max="6915" width="9.28515625" style="3" customWidth="1"/>
    <col min="6916" max="6916" width="9.140625" style="3"/>
    <col min="6917" max="6917" width="9.28515625" style="3" customWidth="1"/>
    <col min="6918" max="6918" width="11.28515625" style="3" customWidth="1"/>
    <col min="6919" max="7169" width="9.140625" style="3"/>
    <col min="7170" max="7170" width="45.7109375" style="3" customWidth="1"/>
    <col min="7171" max="7171" width="9.28515625" style="3" customWidth="1"/>
    <col min="7172" max="7172" width="9.140625" style="3"/>
    <col min="7173" max="7173" width="9.28515625" style="3" customWidth="1"/>
    <col min="7174" max="7174" width="11.28515625" style="3" customWidth="1"/>
    <col min="7175" max="7425" width="9.140625" style="3"/>
    <col min="7426" max="7426" width="45.7109375" style="3" customWidth="1"/>
    <col min="7427" max="7427" width="9.28515625" style="3" customWidth="1"/>
    <col min="7428" max="7428" width="9.140625" style="3"/>
    <col min="7429" max="7429" width="9.28515625" style="3" customWidth="1"/>
    <col min="7430" max="7430" width="11.28515625" style="3" customWidth="1"/>
    <col min="7431" max="7681" width="9.140625" style="3"/>
    <col min="7682" max="7682" width="45.7109375" style="3" customWidth="1"/>
    <col min="7683" max="7683" width="9.28515625" style="3" customWidth="1"/>
    <col min="7684" max="7684" width="9.140625" style="3"/>
    <col min="7685" max="7685" width="9.28515625" style="3" customWidth="1"/>
    <col min="7686" max="7686" width="11.28515625" style="3" customWidth="1"/>
    <col min="7687" max="7937" width="9.140625" style="3"/>
    <col min="7938" max="7938" width="45.7109375" style="3" customWidth="1"/>
    <col min="7939" max="7939" width="9.28515625" style="3" customWidth="1"/>
    <col min="7940" max="7940" width="9.140625" style="3"/>
    <col min="7941" max="7941" width="9.28515625" style="3" customWidth="1"/>
    <col min="7942" max="7942" width="11.28515625" style="3" customWidth="1"/>
    <col min="7943" max="8193" width="9.140625" style="3"/>
    <col min="8194" max="8194" width="45.7109375" style="3" customWidth="1"/>
    <col min="8195" max="8195" width="9.28515625" style="3" customWidth="1"/>
    <col min="8196" max="8196" width="9.140625" style="3"/>
    <col min="8197" max="8197" width="9.28515625" style="3" customWidth="1"/>
    <col min="8198" max="8198" width="11.28515625" style="3" customWidth="1"/>
    <col min="8199" max="8449" width="9.140625" style="3"/>
    <col min="8450" max="8450" width="45.7109375" style="3" customWidth="1"/>
    <col min="8451" max="8451" width="9.28515625" style="3" customWidth="1"/>
    <col min="8452" max="8452" width="9.140625" style="3"/>
    <col min="8453" max="8453" width="9.28515625" style="3" customWidth="1"/>
    <col min="8454" max="8454" width="11.28515625" style="3" customWidth="1"/>
    <col min="8455" max="8705" width="9.140625" style="3"/>
    <col min="8706" max="8706" width="45.7109375" style="3" customWidth="1"/>
    <col min="8707" max="8707" width="9.28515625" style="3" customWidth="1"/>
    <col min="8708" max="8708" width="9.140625" style="3"/>
    <col min="8709" max="8709" width="9.28515625" style="3" customWidth="1"/>
    <col min="8710" max="8710" width="11.28515625" style="3" customWidth="1"/>
    <col min="8711" max="8961" width="9.140625" style="3"/>
    <col min="8962" max="8962" width="45.7109375" style="3" customWidth="1"/>
    <col min="8963" max="8963" width="9.28515625" style="3" customWidth="1"/>
    <col min="8964" max="8964" width="9.140625" style="3"/>
    <col min="8965" max="8965" width="9.28515625" style="3" customWidth="1"/>
    <col min="8966" max="8966" width="11.28515625" style="3" customWidth="1"/>
    <col min="8967" max="9217" width="9.140625" style="3"/>
    <col min="9218" max="9218" width="45.7109375" style="3" customWidth="1"/>
    <col min="9219" max="9219" width="9.28515625" style="3" customWidth="1"/>
    <col min="9220" max="9220" width="9.140625" style="3"/>
    <col min="9221" max="9221" width="9.28515625" style="3" customWidth="1"/>
    <col min="9222" max="9222" width="11.28515625" style="3" customWidth="1"/>
    <col min="9223" max="9473" width="9.140625" style="3"/>
    <col min="9474" max="9474" width="45.7109375" style="3" customWidth="1"/>
    <col min="9475" max="9475" width="9.28515625" style="3" customWidth="1"/>
    <col min="9476" max="9476" width="9.140625" style="3"/>
    <col min="9477" max="9477" width="9.28515625" style="3" customWidth="1"/>
    <col min="9478" max="9478" width="11.28515625" style="3" customWidth="1"/>
    <col min="9479" max="9729" width="9.140625" style="3"/>
    <col min="9730" max="9730" width="45.7109375" style="3" customWidth="1"/>
    <col min="9731" max="9731" width="9.28515625" style="3" customWidth="1"/>
    <col min="9732" max="9732" width="9.140625" style="3"/>
    <col min="9733" max="9733" width="9.28515625" style="3" customWidth="1"/>
    <col min="9734" max="9734" width="11.28515625" style="3" customWidth="1"/>
    <col min="9735" max="9985" width="9.140625" style="3"/>
    <col min="9986" max="9986" width="45.7109375" style="3" customWidth="1"/>
    <col min="9987" max="9987" width="9.28515625" style="3" customWidth="1"/>
    <col min="9988" max="9988" width="9.140625" style="3"/>
    <col min="9989" max="9989" width="9.28515625" style="3" customWidth="1"/>
    <col min="9990" max="9990" width="11.28515625" style="3" customWidth="1"/>
    <col min="9991" max="10241" width="9.140625" style="3"/>
    <col min="10242" max="10242" width="45.7109375" style="3" customWidth="1"/>
    <col min="10243" max="10243" width="9.28515625" style="3" customWidth="1"/>
    <col min="10244" max="10244" width="9.140625" style="3"/>
    <col min="10245" max="10245" width="9.28515625" style="3" customWidth="1"/>
    <col min="10246" max="10246" width="11.28515625" style="3" customWidth="1"/>
    <col min="10247" max="10497" width="9.140625" style="3"/>
    <col min="10498" max="10498" width="45.7109375" style="3" customWidth="1"/>
    <col min="10499" max="10499" width="9.28515625" style="3" customWidth="1"/>
    <col min="10500" max="10500" width="9.140625" style="3"/>
    <col min="10501" max="10501" width="9.28515625" style="3" customWidth="1"/>
    <col min="10502" max="10502" width="11.28515625" style="3" customWidth="1"/>
    <col min="10503" max="10753" width="9.140625" style="3"/>
    <col min="10754" max="10754" width="45.7109375" style="3" customWidth="1"/>
    <col min="10755" max="10755" width="9.28515625" style="3" customWidth="1"/>
    <col min="10756" max="10756" width="9.140625" style="3"/>
    <col min="10757" max="10757" width="9.28515625" style="3" customWidth="1"/>
    <col min="10758" max="10758" width="11.28515625" style="3" customWidth="1"/>
    <col min="10759" max="11009" width="9.140625" style="3"/>
    <col min="11010" max="11010" width="45.7109375" style="3" customWidth="1"/>
    <col min="11011" max="11011" width="9.28515625" style="3" customWidth="1"/>
    <col min="11012" max="11012" width="9.140625" style="3"/>
    <col min="11013" max="11013" width="9.28515625" style="3" customWidth="1"/>
    <col min="11014" max="11014" width="11.28515625" style="3" customWidth="1"/>
    <col min="11015" max="11265" width="9.140625" style="3"/>
    <col min="11266" max="11266" width="45.7109375" style="3" customWidth="1"/>
    <col min="11267" max="11267" width="9.28515625" style="3" customWidth="1"/>
    <col min="11268" max="11268" width="9.140625" style="3"/>
    <col min="11269" max="11269" width="9.28515625" style="3" customWidth="1"/>
    <col min="11270" max="11270" width="11.28515625" style="3" customWidth="1"/>
    <col min="11271" max="11521" width="9.140625" style="3"/>
    <col min="11522" max="11522" width="45.7109375" style="3" customWidth="1"/>
    <col min="11523" max="11523" width="9.28515625" style="3" customWidth="1"/>
    <col min="11524" max="11524" width="9.140625" style="3"/>
    <col min="11525" max="11525" width="9.28515625" style="3" customWidth="1"/>
    <col min="11526" max="11526" width="11.28515625" style="3" customWidth="1"/>
    <col min="11527" max="11777" width="9.140625" style="3"/>
    <col min="11778" max="11778" width="45.7109375" style="3" customWidth="1"/>
    <col min="11779" max="11779" width="9.28515625" style="3" customWidth="1"/>
    <col min="11780" max="11780" width="9.140625" style="3"/>
    <col min="11781" max="11781" width="9.28515625" style="3" customWidth="1"/>
    <col min="11782" max="11782" width="11.28515625" style="3" customWidth="1"/>
    <col min="11783" max="12033" width="9.140625" style="3"/>
    <col min="12034" max="12034" width="45.7109375" style="3" customWidth="1"/>
    <col min="12035" max="12035" width="9.28515625" style="3" customWidth="1"/>
    <col min="12036" max="12036" width="9.140625" style="3"/>
    <col min="12037" max="12037" width="9.28515625" style="3" customWidth="1"/>
    <col min="12038" max="12038" width="11.28515625" style="3" customWidth="1"/>
    <col min="12039" max="12289" width="9.140625" style="3"/>
    <col min="12290" max="12290" width="45.7109375" style="3" customWidth="1"/>
    <col min="12291" max="12291" width="9.28515625" style="3" customWidth="1"/>
    <col min="12292" max="12292" width="9.140625" style="3"/>
    <col min="12293" max="12293" width="9.28515625" style="3" customWidth="1"/>
    <col min="12294" max="12294" width="11.28515625" style="3" customWidth="1"/>
    <col min="12295" max="12545" width="9.140625" style="3"/>
    <col min="12546" max="12546" width="45.7109375" style="3" customWidth="1"/>
    <col min="12547" max="12547" width="9.28515625" style="3" customWidth="1"/>
    <col min="12548" max="12548" width="9.140625" style="3"/>
    <col min="12549" max="12549" width="9.28515625" style="3" customWidth="1"/>
    <col min="12550" max="12550" width="11.28515625" style="3" customWidth="1"/>
    <col min="12551" max="12801" width="9.140625" style="3"/>
    <col min="12802" max="12802" width="45.7109375" style="3" customWidth="1"/>
    <col min="12803" max="12803" width="9.28515625" style="3" customWidth="1"/>
    <col min="12804" max="12804" width="9.140625" style="3"/>
    <col min="12805" max="12805" width="9.28515625" style="3" customWidth="1"/>
    <col min="12806" max="12806" width="11.28515625" style="3" customWidth="1"/>
    <col min="12807" max="13057" width="9.140625" style="3"/>
    <col min="13058" max="13058" width="45.7109375" style="3" customWidth="1"/>
    <col min="13059" max="13059" width="9.28515625" style="3" customWidth="1"/>
    <col min="13060" max="13060" width="9.140625" style="3"/>
    <col min="13061" max="13061" width="9.28515625" style="3" customWidth="1"/>
    <col min="13062" max="13062" width="11.28515625" style="3" customWidth="1"/>
    <col min="13063" max="13313" width="9.140625" style="3"/>
    <col min="13314" max="13314" width="45.7109375" style="3" customWidth="1"/>
    <col min="13315" max="13315" width="9.28515625" style="3" customWidth="1"/>
    <col min="13316" max="13316" width="9.140625" style="3"/>
    <col min="13317" max="13317" width="9.28515625" style="3" customWidth="1"/>
    <col min="13318" max="13318" width="11.28515625" style="3" customWidth="1"/>
    <col min="13319" max="13569" width="9.140625" style="3"/>
    <col min="13570" max="13570" width="45.7109375" style="3" customWidth="1"/>
    <col min="13571" max="13571" width="9.28515625" style="3" customWidth="1"/>
    <col min="13572" max="13572" width="9.140625" style="3"/>
    <col min="13573" max="13573" width="9.28515625" style="3" customWidth="1"/>
    <col min="13574" max="13574" width="11.28515625" style="3" customWidth="1"/>
    <col min="13575" max="13825" width="9.140625" style="3"/>
    <col min="13826" max="13826" width="45.7109375" style="3" customWidth="1"/>
    <col min="13827" max="13827" width="9.28515625" style="3" customWidth="1"/>
    <col min="13828" max="13828" width="9.140625" style="3"/>
    <col min="13829" max="13829" width="9.28515625" style="3" customWidth="1"/>
    <col min="13830" max="13830" width="11.28515625" style="3" customWidth="1"/>
    <col min="13831" max="14081" width="9.140625" style="3"/>
    <col min="14082" max="14082" width="45.7109375" style="3" customWidth="1"/>
    <col min="14083" max="14083" width="9.28515625" style="3" customWidth="1"/>
    <col min="14084" max="14084" width="9.140625" style="3"/>
    <col min="14085" max="14085" width="9.28515625" style="3" customWidth="1"/>
    <col min="14086" max="14086" width="11.28515625" style="3" customWidth="1"/>
    <col min="14087" max="14337" width="9.140625" style="3"/>
    <col min="14338" max="14338" width="45.7109375" style="3" customWidth="1"/>
    <col min="14339" max="14339" width="9.28515625" style="3" customWidth="1"/>
    <col min="14340" max="14340" width="9.140625" style="3"/>
    <col min="14341" max="14341" width="9.28515625" style="3" customWidth="1"/>
    <col min="14342" max="14342" width="11.28515625" style="3" customWidth="1"/>
    <col min="14343" max="14593" width="9.140625" style="3"/>
    <col min="14594" max="14594" width="45.7109375" style="3" customWidth="1"/>
    <col min="14595" max="14595" width="9.28515625" style="3" customWidth="1"/>
    <col min="14596" max="14596" width="9.140625" style="3"/>
    <col min="14597" max="14597" width="9.28515625" style="3" customWidth="1"/>
    <col min="14598" max="14598" width="11.28515625" style="3" customWidth="1"/>
    <col min="14599" max="14849" width="9.140625" style="3"/>
    <col min="14850" max="14850" width="45.7109375" style="3" customWidth="1"/>
    <col min="14851" max="14851" width="9.28515625" style="3" customWidth="1"/>
    <col min="14852" max="14852" width="9.140625" style="3"/>
    <col min="14853" max="14853" width="9.28515625" style="3" customWidth="1"/>
    <col min="14854" max="14854" width="11.28515625" style="3" customWidth="1"/>
    <col min="14855" max="15105" width="9.140625" style="3"/>
    <col min="15106" max="15106" width="45.7109375" style="3" customWidth="1"/>
    <col min="15107" max="15107" width="9.28515625" style="3" customWidth="1"/>
    <col min="15108" max="15108" width="9.140625" style="3"/>
    <col min="15109" max="15109" width="9.28515625" style="3" customWidth="1"/>
    <col min="15110" max="15110" width="11.28515625" style="3" customWidth="1"/>
    <col min="15111" max="15361" width="9.140625" style="3"/>
    <col min="15362" max="15362" width="45.7109375" style="3" customWidth="1"/>
    <col min="15363" max="15363" width="9.28515625" style="3" customWidth="1"/>
    <col min="15364" max="15364" width="9.140625" style="3"/>
    <col min="15365" max="15365" width="9.28515625" style="3" customWidth="1"/>
    <col min="15366" max="15366" width="11.28515625" style="3" customWidth="1"/>
    <col min="15367" max="15617" width="9.140625" style="3"/>
    <col min="15618" max="15618" width="45.7109375" style="3" customWidth="1"/>
    <col min="15619" max="15619" width="9.28515625" style="3" customWidth="1"/>
    <col min="15620" max="15620" width="9.140625" style="3"/>
    <col min="15621" max="15621" width="9.28515625" style="3" customWidth="1"/>
    <col min="15622" max="15622" width="11.28515625" style="3" customWidth="1"/>
    <col min="15623" max="15873" width="9.140625" style="3"/>
    <col min="15874" max="15874" width="45.7109375" style="3" customWidth="1"/>
    <col min="15875" max="15875" width="9.28515625" style="3" customWidth="1"/>
    <col min="15876" max="15876" width="9.140625" style="3"/>
    <col min="15877" max="15877" width="9.28515625" style="3" customWidth="1"/>
    <col min="15878" max="15878" width="11.28515625" style="3" customWidth="1"/>
    <col min="15879" max="16129" width="9.140625" style="3"/>
    <col min="16130" max="16130" width="45.7109375" style="3" customWidth="1"/>
    <col min="16131" max="16131" width="9.28515625" style="3" customWidth="1"/>
    <col min="16132" max="16132" width="9.140625" style="3"/>
    <col min="16133" max="16133" width="9.28515625" style="3" customWidth="1"/>
    <col min="16134" max="16134" width="11.28515625" style="3" customWidth="1"/>
    <col min="16135" max="16384" width="9.140625" style="3"/>
  </cols>
  <sheetData>
    <row r="1" spans="1:23" x14ac:dyDescent="0.25">
      <c r="B1" s="14" t="s">
        <v>192</v>
      </c>
      <c r="C1" s="113"/>
    </row>
    <row r="2" spans="1:23" x14ac:dyDescent="0.25">
      <c r="B2" s="2" t="s">
        <v>200</v>
      </c>
    </row>
    <row r="3" spans="1:23" s="6" customFormat="1" x14ac:dyDescent="0.25">
      <c r="A3" s="4"/>
      <c r="B3" s="5"/>
      <c r="C3" s="17"/>
      <c r="D3" s="17"/>
      <c r="E3" s="17"/>
      <c r="F3" s="17"/>
      <c r="G3" s="18"/>
      <c r="H3" s="18"/>
      <c r="I3" s="18"/>
      <c r="J3" s="18"/>
      <c r="K3" s="18"/>
      <c r="L3" s="18"/>
      <c r="M3" s="18"/>
      <c r="N3" s="18"/>
      <c r="O3" s="18"/>
      <c r="P3" s="18"/>
      <c r="Q3" s="18"/>
      <c r="R3" s="18"/>
    </row>
    <row r="4" spans="1:23" s="9" customFormat="1" x14ac:dyDescent="0.25">
      <c r="A4" s="7"/>
      <c r="B4" s="8" t="s">
        <v>129</v>
      </c>
      <c r="C4" s="19"/>
      <c r="D4" s="19"/>
      <c r="E4" s="19"/>
      <c r="F4" s="19"/>
      <c r="G4" s="20"/>
      <c r="H4" s="20"/>
      <c r="I4" s="20"/>
      <c r="J4" s="20"/>
      <c r="K4" s="20"/>
      <c r="L4" s="20"/>
      <c r="M4" s="20"/>
      <c r="N4" s="20"/>
      <c r="O4" s="20"/>
      <c r="P4" s="20"/>
      <c r="Q4" s="20"/>
      <c r="R4" s="20"/>
    </row>
    <row r="5" spans="1:23" s="9" customFormat="1" x14ac:dyDescent="0.25">
      <c r="A5" s="7"/>
      <c r="B5" s="8"/>
      <c r="C5" s="19"/>
      <c r="D5" s="19"/>
      <c r="E5" s="19"/>
      <c r="F5" s="19"/>
      <c r="G5" s="20"/>
      <c r="H5" s="20"/>
      <c r="I5" s="20"/>
      <c r="J5" s="20"/>
      <c r="K5" s="20"/>
      <c r="L5" s="20"/>
      <c r="M5" s="20"/>
      <c r="N5" s="20"/>
      <c r="O5" s="20"/>
      <c r="P5" s="20"/>
      <c r="Q5" s="20"/>
      <c r="R5" s="20"/>
    </row>
    <row r="6" spans="1:23" s="9" customFormat="1" x14ac:dyDescent="0.25">
      <c r="A6" s="7"/>
      <c r="B6" s="8" t="s">
        <v>130</v>
      </c>
      <c r="C6" s="112"/>
      <c r="D6" s="19"/>
      <c r="E6" s="19"/>
      <c r="F6" s="19"/>
      <c r="G6" s="20"/>
      <c r="H6" s="20"/>
      <c r="I6" s="20"/>
      <c r="J6" s="20"/>
      <c r="K6" s="20"/>
      <c r="L6" s="20"/>
      <c r="M6" s="20"/>
      <c r="N6" s="20"/>
      <c r="O6" s="20"/>
      <c r="P6" s="20"/>
      <c r="Q6" s="20"/>
      <c r="R6" s="20"/>
    </row>
    <row r="7" spans="1:23" s="9" customFormat="1" x14ac:dyDescent="0.25">
      <c r="A7" s="7"/>
      <c r="B7" s="76" t="s">
        <v>131</v>
      </c>
      <c r="C7" s="19"/>
      <c r="D7" s="19"/>
      <c r="E7" s="19"/>
      <c r="F7" s="19"/>
      <c r="G7" s="20"/>
      <c r="H7" s="20"/>
      <c r="I7" s="20"/>
      <c r="J7" s="20"/>
      <c r="K7" s="20"/>
      <c r="L7" s="20"/>
      <c r="M7" s="20"/>
      <c r="N7" s="20"/>
      <c r="O7" s="20"/>
      <c r="P7" s="20"/>
      <c r="Q7" s="20"/>
      <c r="R7" s="20"/>
    </row>
    <row r="8" spans="1:23" s="9" customFormat="1" x14ac:dyDescent="0.25">
      <c r="A8" s="7"/>
      <c r="B8" s="76" t="s">
        <v>132</v>
      </c>
      <c r="C8" s="19"/>
      <c r="D8" s="19"/>
      <c r="E8" s="19"/>
      <c r="F8" s="19"/>
      <c r="G8" s="20"/>
      <c r="H8" s="20"/>
      <c r="I8" s="20"/>
      <c r="J8" s="20"/>
      <c r="K8" s="20"/>
      <c r="L8" s="20"/>
      <c r="M8" s="20"/>
      <c r="N8" s="20"/>
      <c r="O8" s="20"/>
      <c r="P8" s="20"/>
      <c r="Q8" s="20"/>
      <c r="R8" s="20"/>
    </row>
    <row r="9" spans="1:23" s="9" customFormat="1" x14ac:dyDescent="0.25">
      <c r="A9" s="7"/>
      <c r="B9" s="76" t="s">
        <v>133</v>
      </c>
      <c r="C9" s="19"/>
      <c r="D9" s="19"/>
      <c r="E9" s="19"/>
      <c r="F9" s="19"/>
      <c r="G9" s="20"/>
      <c r="H9" s="20"/>
      <c r="I9" s="20"/>
      <c r="J9" s="20"/>
      <c r="K9" s="20"/>
      <c r="L9" s="20"/>
      <c r="M9" s="20"/>
      <c r="N9" s="20"/>
      <c r="O9" s="20"/>
      <c r="P9" s="20"/>
      <c r="Q9" s="20"/>
      <c r="R9" s="20"/>
    </row>
    <row r="10" spans="1:23" s="9" customFormat="1" ht="281.25" thickBot="1" x14ac:dyDescent="0.3">
      <c r="A10" s="7"/>
      <c r="B10" s="14" t="s">
        <v>134</v>
      </c>
      <c r="C10" s="19"/>
      <c r="D10" s="19"/>
      <c r="E10" s="19"/>
      <c r="F10" s="19"/>
      <c r="G10" s="20"/>
      <c r="H10" s="20"/>
      <c r="I10" s="20"/>
      <c r="J10" s="20"/>
      <c r="K10" s="20"/>
      <c r="L10" s="20"/>
      <c r="M10" s="20"/>
      <c r="N10" s="20"/>
      <c r="O10" s="20"/>
      <c r="P10" s="20"/>
      <c r="Q10" s="20"/>
      <c r="R10" s="20"/>
    </row>
    <row r="11" spans="1:23" s="10" customFormat="1" ht="12.75" x14ac:dyDescent="0.2">
      <c r="A11" s="40" t="s">
        <v>0</v>
      </c>
      <c r="B11" s="77" t="s">
        <v>1</v>
      </c>
      <c r="C11" s="42" t="s">
        <v>2</v>
      </c>
      <c r="D11" s="42" t="s">
        <v>3</v>
      </c>
      <c r="E11" s="29" t="s">
        <v>4</v>
      </c>
      <c r="F11" s="30" t="s">
        <v>5</v>
      </c>
      <c r="G11" s="23"/>
      <c r="H11" s="23"/>
      <c r="I11" s="23"/>
      <c r="J11" s="23"/>
      <c r="K11" s="23"/>
      <c r="L11" s="23"/>
      <c r="M11" s="23"/>
      <c r="N11" s="23"/>
      <c r="O11" s="23"/>
      <c r="P11" s="23"/>
      <c r="Q11" s="23"/>
      <c r="R11" s="23"/>
    </row>
    <row r="12" spans="1:23" s="9" customFormat="1" x14ac:dyDescent="0.25">
      <c r="A12" s="83" t="s">
        <v>6</v>
      </c>
      <c r="B12" s="84" t="s">
        <v>64</v>
      </c>
      <c r="C12" s="85"/>
      <c r="D12" s="85"/>
      <c r="E12" s="85"/>
      <c r="F12" s="85"/>
      <c r="G12" s="20"/>
      <c r="H12" s="20"/>
      <c r="I12" s="20"/>
      <c r="J12" s="20"/>
      <c r="K12" s="20"/>
      <c r="L12" s="20"/>
      <c r="M12" s="20"/>
      <c r="N12" s="20"/>
      <c r="O12" s="20"/>
      <c r="P12" s="20"/>
      <c r="Q12" s="20"/>
      <c r="R12" s="20"/>
    </row>
    <row r="13" spans="1:23" s="9" customFormat="1" x14ac:dyDescent="0.25">
      <c r="A13" s="83" t="s">
        <v>7</v>
      </c>
      <c r="B13" s="84" t="s">
        <v>177</v>
      </c>
      <c r="C13" s="85"/>
      <c r="D13" s="85"/>
      <c r="E13" s="85"/>
      <c r="F13" s="85"/>
      <c r="G13" s="20"/>
      <c r="H13" s="20"/>
      <c r="I13" s="20"/>
      <c r="J13" s="20"/>
      <c r="K13" s="20"/>
      <c r="L13" s="20"/>
      <c r="M13" s="20"/>
      <c r="N13" s="20"/>
      <c r="O13" s="20"/>
      <c r="P13" s="20"/>
      <c r="Q13" s="20"/>
      <c r="R13" s="20"/>
    </row>
    <row r="14" spans="1:23" s="11" customFormat="1" ht="25.5" x14ac:dyDescent="0.2">
      <c r="A14" s="86" t="s">
        <v>138</v>
      </c>
      <c r="B14" s="87" t="s">
        <v>8</v>
      </c>
      <c r="C14" s="88">
        <v>1</v>
      </c>
      <c r="D14" s="88" t="s">
        <v>9</v>
      </c>
      <c r="E14" s="89"/>
      <c r="F14" s="90">
        <f t="shared" ref="F14:F27" si="0">C14*E14</f>
        <v>0</v>
      </c>
      <c r="G14" s="23"/>
      <c r="H14" s="23"/>
      <c r="I14" s="23"/>
      <c r="J14" s="23"/>
      <c r="K14" s="23"/>
      <c r="L14" s="23"/>
      <c r="M14" s="23"/>
      <c r="N14" s="23"/>
      <c r="O14" s="23"/>
      <c r="P14" s="23"/>
      <c r="Q14" s="23"/>
      <c r="R14" s="23"/>
      <c r="S14" s="12"/>
      <c r="T14" s="12"/>
      <c r="U14" s="12"/>
      <c r="V14" s="12"/>
      <c r="W14" s="12"/>
    </row>
    <row r="15" spans="1:23" s="11" customFormat="1" ht="51" x14ac:dyDescent="0.2">
      <c r="A15" s="86" t="s">
        <v>139</v>
      </c>
      <c r="B15" s="87" t="s">
        <v>72</v>
      </c>
      <c r="C15" s="88">
        <v>1</v>
      </c>
      <c r="D15" s="88" t="s">
        <v>10</v>
      </c>
      <c r="E15" s="89"/>
      <c r="F15" s="90">
        <f t="shared" si="0"/>
        <v>0</v>
      </c>
      <c r="G15" s="23"/>
      <c r="H15" s="23"/>
      <c r="I15" s="23"/>
      <c r="J15" s="23"/>
      <c r="K15" s="23"/>
      <c r="L15" s="23"/>
      <c r="M15" s="23"/>
      <c r="N15" s="23"/>
      <c r="O15" s="23"/>
      <c r="P15" s="23"/>
      <c r="Q15" s="23"/>
      <c r="R15" s="23"/>
      <c r="S15" s="12"/>
      <c r="T15" s="12"/>
      <c r="U15" s="12"/>
      <c r="V15" s="12"/>
      <c r="W15" s="12"/>
    </row>
    <row r="16" spans="1:23" s="11" customFormat="1" ht="38.25" x14ac:dyDescent="0.2">
      <c r="A16" s="86" t="s">
        <v>140</v>
      </c>
      <c r="B16" s="87" t="s">
        <v>73</v>
      </c>
      <c r="C16" s="88">
        <v>1</v>
      </c>
      <c r="D16" s="88" t="s">
        <v>15</v>
      </c>
      <c r="E16" s="89"/>
      <c r="F16" s="90">
        <f t="shared" si="0"/>
        <v>0</v>
      </c>
      <c r="G16" s="23"/>
      <c r="H16" s="23"/>
      <c r="I16" s="23"/>
      <c r="J16" s="23"/>
      <c r="K16" s="23"/>
      <c r="L16" s="23"/>
      <c r="M16" s="23"/>
      <c r="N16" s="23"/>
      <c r="O16" s="23"/>
      <c r="P16" s="23"/>
      <c r="Q16" s="23"/>
      <c r="R16" s="23"/>
      <c r="S16" s="12"/>
      <c r="T16" s="12"/>
      <c r="U16" s="12"/>
      <c r="V16" s="12"/>
      <c r="W16" s="12"/>
    </row>
    <row r="17" spans="1:23" s="11" customFormat="1" ht="51" x14ac:dyDescent="0.2">
      <c r="A17" s="86" t="s">
        <v>11</v>
      </c>
      <c r="B17" s="87" t="s">
        <v>12</v>
      </c>
      <c r="C17" s="88">
        <v>1</v>
      </c>
      <c r="D17" s="88" t="s">
        <v>15</v>
      </c>
      <c r="E17" s="89"/>
      <c r="F17" s="90">
        <f t="shared" si="0"/>
        <v>0</v>
      </c>
      <c r="G17" s="23"/>
      <c r="H17" s="23"/>
      <c r="I17" s="23"/>
      <c r="J17" s="23"/>
      <c r="K17" s="23"/>
      <c r="L17" s="23"/>
      <c r="M17" s="23"/>
      <c r="N17" s="23"/>
      <c r="O17" s="23"/>
      <c r="P17" s="23"/>
      <c r="Q17" s="23"/>
      <c r="R17" s="23"/>
      <c r="S17" s="12"/>
      <c r="T17" s="12"/>
      <c r="U17" s="12"/>
      <c r="V17" s="12"/>
      <c r="W17" s="12"/>
    </row>
    <row r="18" spans="1:23" s="11" customFormat="1" ht="25.5" x14ac:dyDescent="0.2">
      <c r="A18" s="86" t="s">
        <v>13</v>
      </c>
      <c r="B18" s="87" t="s">
        <v>14</v>
      </c>
      <c r="C18" s="88">
        <v>1</v>
      </c>
      <c r="D18" s="88" t="s">
        <v>15</v>
      </c>
      <c r="E18" s="89"/>
      <c r="F18" s="90">
        <f t="shared" si="0"/>
        <v>0</v>
      </c>
      <c r="G18" s="23"/>
      <c r="H18" s="23"/>
      <c r="I18" s="23"/>
      <c r="J18" s="23"/>
      <c r="K18" s="23"/>
      <c r="L18" s="23"/>
      <c r="M18" s="23"/>
      <c r="N18" s="23"/>
      <c r="O18" s="23"/>
      <c r="P18" s="23"/>
      <c r="Q18" s="23"/>
      <c r="R18" s="23"/>
      <c r="S18" s="12"/>
      <c r="T18" s="12"/>
      <c r="U18" s="12"/>
      <c r="V18" s="12"/>
      <c r="W18" s="12"/>
    </row>
    <row r="19" spans="1:23" s="11" customFormat="1" ht="25.5" x14ac:dyDescent="0.2">
      <c r="A19" s="86" t="s">
        <v>16</v>
      </c>
      <c r="B19" s="87" t="s">
        <v>58</v>
      </c>
      <c r="C19" s="88">
        <v>1</v>
      </c>
      <c r="D19" s="88" t="s">
        <v>15</v>
      </c>
      <c r="E19" s="89"/>
      <c r="F19" s="90">
        <f t="shared" si="0"/>
        <v>0</v>
      </c>
      <c r="G19" s="23"/>
      <c r="H19" s="23"/>
      <c r="I19" s="23"/>
      <c r="J19" s="23"/>
      <c r="K19" s="23"/>
      <c r="L19" s="23"/>
      <c r="M19" s="23"/>
      <c r="N19" s="23"/>
      <c r="O19" s="23"/>
      <c r="P19" s="23"/>
      <c r="Q19" s="23"/>
      <c r="R19" s="23"/>
      <c r="S19" s="12"/>
      <c r="T19" s="12"/>
      <c r="U19" s="12"/>
      <c r="V19" s="12"/>
      <c r="W19" s="12"/>
    </row>
    <row r="20" spans="1:23" s="11" customFormat="1" ht="38.25" x14ac:dyDescent="0.2">
      <c r="A20" s="86" t="s">
        <v>17</v>
      </c>
      <c r="B20" s="87" t="s">
        <v>60</v>
      </c>
      <c r="C20" s="88">
        <v>1</v>
      </c>
      <c r="D20" s="88" t="s">
        <v>15</v>
      </c>
      <c r="E20" s="89"/>
      <c r="F20" s="90">
        <f>C20*E20</f>
        <v>0</v>
      </c>
      <c r="G20" s="23"/>
      <c r="H20" s="23"/>
      <c r="I20" s="23"/>
      <c r="J20" s="23"/>
      <c r="K20" s="23"/>
      <c r="L20" s="23"/>
      <c r="M20" s="23"/>
      <c r="N20" s="23"/>
      <c r="O20" s="23"/>
      <c r="P20" s="23"/>
      <c r="Q20" s="23"/>
      <c r="R20" s="23"/>
      <c r="S20" s="12"/>
      <c r="T20" s="12"/>
      <c r="U20" s="12"/>
      <c r="V20" s="12"/>
      <c r="W20" s="12"/>
    </row>
    <row r="21" spans="1:23" s="11" customFormat="1" ht="25.5" x14ac:dyDescent="0.2">
      <c r="A21" s="86" t="s">
        <v>141</v>
      </c>
      <c r="B21" s="87" t="s">
        <v>59</v>
      </c>
      <c r="C21" s="88">
        <v>1</v>
      </c>
      <c r="D21" s="88" t="s">
        <v>15</v>
      </c>
      <c r="E21" s="89"/>
      <c r="F21" s="90">
        <f>C21*E21</f>
        <v>0</v>
      </c>
      <c r="G21" s="23"/>
      <c r="H21" s="23"/>
      <c r="I21" s="23"/>
      <c r="J21" s="23"/>
      <c r="K21" s="23"/>
      <c r="L21" s="23"/>
      <c r="M21" s="23"/>
      <c r="N21" s="23"/>
      <c r="O21" s="23"/>
      <c r="P21" s="23"/>
      <c r="Q21" s="23"/>
      <c r="R21" s="23"/>
      <c r="S21" s="12"/>
      <c r="T21" s="12"/>
      <c r="U21" s="12"/>
      <c r="V21" s="12"/>
      <c r="W21" s="12"/>
    </row>
    <row r="22" spans="1:23" s="11" customFormat="1" ht="25.5" x14ac:dyDescent="0.2">
      <c r="A22" s="86" t="s">
        <v>142</v>
      </c>
      <c r="B22" s="87" t="s">
        <v>81</v>
      </c>
      <c r="C22" s="88">
        <v>1</v>
      </c>
      <c r="D22" s="88" t="s">
        <v>15</v>
      </c>
      <c r="E22" s="89"/>
      <c r="F22" s="90">
        <f>C22*E22</f>
        <v>0</v>
      </c>
      <c r="G22" s="23"/>
      <c r="H22" s="23"/>
      <c r="I22" s="23"/>
      <c r="J22" s="23"/>
      <c r="K22" s="23"/>
      <c r="L22" s="23"/>
      <c r="M22" s="23"/>
      <c r="N22" s="23"/>
      <c r="O22" s="23"/>
      <c r="P22" s="23"/>
      <c r="Q22" s="23"/>
      <c r="R22" s="23"/>
      <c r="S22" s="12"/>
      <c r="T22" s="12"/>
      <c r="U22" s="12"/>
      <c r="V22" s="12"/>
      <c r="W22" s="12"/>
    </row>
    <row r="23" spans="1:23" s="11" customFormat="1" ht="63.75" x14ac:dyDescent="0.2">
      <c r="A23" s="86" t="s">
        <v>143</v>
      </c>
      <c r="B23" s="87" t="s">
        <v>18</v>
      </c>
      <c r="C23" s="88">
        <v>1</v>
      </c>
      <c r="D23" s="88" t="s">
        <v>19</v>
      </c>
      <c r="E23" s="89"/>
      <c r="F23" s="90">
        <f t="shared" si="0"/>
        <v>0</v>
      </c>
      <c r="G23" s="23"/>
      <c r="H23" s="23"/>
      <c r="I23" s="23"/>
      <c r="J23" s="23"/>
      <c r="K23" s="23"/>
      <c r="L23" s="23"/>
      <c r="M23" s="23"/>
      <c r="N23" s="23"/>
      <c r="O23" s="23"/>
      <c r="P23" s="23"/>
      <c r="Q23" s="23"/>
      <c r="R23" s="23"/>
      <c r="S23" s="12"/>
      <c r="T23" s="12"/>
      <c r="U23" s="12"/>
      <c r="V23" s="12"/>
      <c r="W23" s="12"/>
    </row>
    <row r="24" spans="1:23" s="11" customFormat="1" ht="25.5" x14ac:dyDescent="0.2">
      <c r="A24" s="86" t="s">
        <v>144</v>
      </c>
      <c r="B24" s="91" t="s">
        <v>206</v>
      </c>
      <c r="C24" s="88">
        <v>1</v>
      </c>
      <c r="D24" s="88" t="s">
        <v>9</v>
      </c>
      <c r="E24" s="89"/>
      <c r="F24" s="90">
        <f>C24*E24</f>
        <v>0</v>
      </c>
      <c r="G24" s="23"/>
      <c r="H24" s="23"/>
      <c r="I24" s="23"/>
      <c r="J24" s="23"/>
      <c r="K24" s="23"/>
      <c r="L24" s="23"/>
      <c r="M24" s="23"/>
      <c r="N24" s="23"/>
      <c r="O24" s="23"/>
      <c r="P24" s="23"/>
      <c r="Q24" s="23"/>
      <c r="R24" s="23"/>
      <c r="S24" s="12"/>
      <c r="T24" s="12"/>
      <c r="U24" s="12"/>
      <c r="V24" s="12"/>
      <c r="W24" s="12"/>
    </row>
    <row r="25" spans="1:23" s="11" customFormat="1" ht="25.5" x14ac:dyDescent="0.2">
      <c r="A25" s="86" t="s">
        <v>145</v>
      </c>
      <c r="B25" s="91" t="s">
        <v>61</v>
      </c>
      <c r="C25" s="88">
        <v>1</v>
      </c>
      <c r="D25" s="88" t="s">
        <v>9</v>
      </c>
      <c r="E25" s="89"/>
      <c r="F25" s="90">
        <f>C25*E25</f>
        <v>0</v>
      </c>
      <c r="G25" s="23"/>
      <c r="H25" s="23"/>
      <c r="I25" s="23"/>
      <c r="J25" s="23"/>
      <c r="K25" s="23"/>
      <c r="L25" s="23"/>
      <c r="M25" s="23"/>
      <c r="N25" s="23"/>
      <c r="O25" s="23"/>
      <c r="P25" s="23"/>
      <c r="Q25" s="23"/>
      <c r="R25" s="23"/>
      <c r="S25" s="12"/>
      <c r="T25" s="12"/>
      <c r="U25" s="12"/>
      <c r="V25" s="12"/>
      <c r="W25" s="12"/>
    </row>
    <row r="26" spans="1:23" s="11" customFormat="1" ht="25.5" x14ac:dyDescent="0.2">
      <c r="A26" s="86" t="s">
        <v>146</v>
      </c>
      <c r="B26" s="91" t="s">
        <v>79</v>
      </c>
      <c r="C26" s="88">
        <v>1</v>
      </c>
      <c r="D26" s="88" t="s">
        <v>15</v>
      </c>
      <c r="E26" s="89"/>
      <c r="F26" s="90">
        <f>C26*E26</f>
        <v>0</v>
      </c>
      <c r="G26" s="23"/>
      <c r="H26" s="23"/>
      <c r="I26" s="23"/>
      <c r="J26" s="23"/>
      <c r="K26" s="23"/>
      <c r="L26" s="23"/>
      <c r="M26" s="23"/>
      <c r="N26" s="23"/>
      <c r="O26" s="23"/>
      <c r="P26" s="23"/>
      <c r="Q26" s="23"/>
      <c r="R26" s="23"/>
      <c r="S26" s="12"/>
      <c r="T26" s="12"/>
      <c r="U26" s="12"/>
      <c r="V26" s="12"/>
      <c r="W26" s="12"/>
    </row>
    <row r="27" spans="1:23" s="10" customFormat="1" ht="38.25" x14ac:dyDescent="0.2">
      <c r="A27" s="86" t="s">
        <v>147</v>
      </c>
      <c r="B27" s="91" t="s">
        <v>82</v>
      </c>
      <c r="C27" s="88">
        <v>20</v>
      </c>
      <c r="D27" s="88" t="s">
        <v>56</v>
      </c>
      <c r="E27" s="89"/>
      <c r="F27" s="90">
        <f t="shared" si="0"/>
        <v>0</v>
      </c>
      <c r="G27" s="23"/>
      <c r="H27" s="23"/>
      <c r="I27" s="23"/>
      <c r="J27" s="23"/>
      <c r="K27" s="23"/>
      <c r="L27" s="23"/>
      <c r="M27" s="23"/>
      <c r="N27" s="23"/>
      <c r="O27" s="23"/>
      <c r="P27" s="23"/>
      <c r="Q27" s="23"/>
      <c r="R27" s="23"/>
    </row>
    <row r="28" spans="1:23" s="11" customFormat="1" ht="13.5" thickBot="1" x14ac:dyDescent="0.25">
      <c r="A28" s="78"/>
      <c r="B28" s="79" t="s">
        <v>119</v>
      </c>
      <c r="C28" s="80"/>
      <c r="D28" s="80"/>
      <c r="E28" s="81"/>
      <c r="F28" s="82">
        <f>SUM(F14:F27)</f>
        <v>0</v>
      </c>
      <c r="G28" s="23"/>
      <c r="H28" s="23"/>
      <c r="I28" s="23"/>
      <c r="J28" s="23"/>
      <c r="K28" s="23"/>
      <c r="L28" s="23"/>
      <c r="M28" s="23"/>
      <c r="N28" s="23"/>
      <c r="O28" s="23"/>
      <c r="P28" s="23"/>
      <c r="Q28" s="23"/>
      <c r="R28" s="23"/>
      <c r="S28" s="12"/>
      <c r="T28" s="12"/>
      <c r="U28" s="12"/>
      <c r="V28" s="12"/>
      <c r="W28" s="12"/>
    </row>
    <row r="29" spans="1:23" s="11" customFormat="1" ht="12.75" x14ac:dyDescent="0.2">
      <c r="A29" s="52"/>
      <c r="B29" s="92"/>
      <c r="C29" s="53"/>
      <c r="D29" s="53"/>
      <c r="E29" s="93"/>
      <c r="F29" s="55"/>
      <c r="G29" s="23"/>
      <c r="H29" s="23"/>
      <c r="I29" s="23"/>
      <c r="J29" s="23"/>
      <c r="K29" s="23"/>
      <c r="L29" s="23"/>
      <c r="M29" s="23"/>
      <c r="N29" s="23"/>
      <c r="O29" s="23"/>
      <c r="P29" s="23"/>
      <c r="Q29" s="23"/>
      <c r="R29" s="23"/>
      <c r="S29" s="12"/>
      <c r="T29" s="12"/>
      <c r="U29" s="12"/>
      <c r="V29" s="12"/>
      <c r="W29" s="12"/>
    </row>
    <row r="30" spans="1:23" s="11" customFormat="1" ht="12.75" x14ac:dyDescent="0.2">
      <c r="A30" s="95" t="s">
        <v>20</v>
      </c>
      <c r="B30" s="96" t="s">
        <v>120</v>
      </c>
      <c r="C30" s="88"/>
      <c r="D30" s="88"/>
      <c r="E30" s="90"/>
      <c r="F30" s="90"/>
      <c r="G30" s="23"/>
      <c r="H30" s="23"/>
      <c r="I30" s="23"/>
      <c r="J30" s="23"/>
      <c r="K30" s="23"/>
      <c r="L30" s="23"/>
      <c r="M30" s="23"/>
      <c r="N30" s="23"/>
      <c r="O30" s="23"/>
      <c r="P30" s="23"/>
      <c r="Q30" s="23"/>
      <c r="R30" s="23"/>
      <c r="S30" s="12"/>
      <c r="T30" s="12"/>
      <c r="U30" s="12"/>
      <c r="V30" s="12"/>
      <c r="W30" s="12"/>
    </row>
    <row r="31" spans="1:23" s="11" customFormat="1" ht="89.25" x14ac:dyDescent="0.2">
      <c r="A31" s="86" t="s">
        <v>21</v>
      </c>
      <c r="B31" s="91" t="s">
        <v>208</v>
      </c>
      <c r="C31" s="88">
        <v>1</v>
      </c>
      <c r="D31" s="88" t="s">
        <v>15</v>
      </c>
      <c r="E31" s="89"/>
      <c r="F31" s="90">
        <f t="shared" ref="F31:F51" si="1">C31*E31</f>
        <v>0</v>
      </c>
      <c r="G31" s="23"/>
      <c r="H31" s="23"/>
      <c r="I31" s="23"/>
      <c r="J31" s="23"/>
      <c r="K31" s="23"/>
      <c r="L31" s="23"/>
      <c r="M31" s="23"/>
      <c r="N31" s="23"/>
      <c r="O31" s="23"/>
      <c r="P31" s="23"/>
      <c r="Q31" s="23"/>
      <c r="R31" s="23"/>
      <c r="S31" s="12"/>
      <c r="T31" s="12"/>
      <c r="U31" s="12"/>
      <c r="V31" s="12"/>
      <c r="W31" s="12"/>
    </row>
    <row r="32" spans="1:23" s="11" customFormat="1" ht="140.25" x14ac:dyDescent="0.2">
      <c r="A32" s="86" t="s">
        <v>22</v>
      </c>
      <c r="B32" s="91" t="s">
        <v>209</v>
      </c>
      <c r="C32" s="88">
        <v>1</v>
      </c>
      <c r="D32" s="88" t="s">
        <v>15</v>
      </c>
      <c r="E32" s="89"/>
      <c r="F32" s="90">
        <f t="shared" si="1"/>
        <v>0</v>
      </c>
      <c r="G32" s="23"/>
      <c r="H32" s="23"/>
      <c r="I32" s="23"/>
      <c r="J32" s="23"/>
      <c r="K32" s="23"/>
      <c r="L32" s="23"/>
      <c r="M32" s="23"/>
      <c r="N32" s="23"/>
      <c r="O32" s="23"/>
      <c r="P32" s="23"/>
      <c r="Q32" s="23"/>
      <c r="R32" s="23"/>
      <c r="S32" s="12"/>
      <c r="T32" s="12"/>
      <c r="U32" s="12"/>
      <c r="V32" s="12"/>
      <c r="W32" s="12"/>
    </row>
    <row r="33" spans="1:23" s="11" customFormat="1" ht="191.25" x14ac:dyDescent="0.2">
      <c r="A33" s="86" t="s">
        <v>65</v>
      </c>
      <c r="B33" s="91" t="s">
        <v>25</v>
      </c>
      <c r="C33" s="88">
        <v>1</v>
      </c>
      <c r="D33" s="88" t="s">
        <v>10</v>
      </c>
      <c r="E33" s="89"/>
      <c r="F33" s="90">
        <f t="shared" si="1"/>
        <v>0</v>
      </c>
      <c r="G33" s="23"/>
      <c r="H33" s="23"/>
      <c r="I33" s="23"/>
      <c r="J33" s="23"/>
      <c r="K33" s="23"/>
      <c r="L33" s="23"/>
      <c r="M33" s="23"/>
      <c r="N33" s="23"/>
      <c r="O33" s="23"/>
      <c r="P33" s="23"/>
      <c r="Q33" s="23"/>
      <c r="R33" s="23"/>
      <c r="S33" s="12"/>
      <c r="T33" s="12"/>
      <c r="U33" s="12"/>
      <c r="V33" s="12"/>
      <c r="W33" s="12"/>
    </row>
    <row r="34" spans="1:23" s="11" customFormat="1" ht="89.25" x14ac:dyDescent="0.2">
      <c r="A34" s="86" t="s">
        <v>66</v>
      </c>
      <c r="B34" s="91" t="s">
        <v>74</v>
      </c>
      <c r="C34" s="88">
        <v>0</v>
      </c>
      <c r="D34" s="88" t="s">
        <v>15</v>
      </c>
      <c r="E34" s="89"/>
      <c r="F34" s="90">
        <f t="shared" si="1"/>
        <v>0</v>
      </c>
      <c r="G34" s="23"/>
      <c r="H34" s="23"/>
      <c r="I34" s="23"/>
      <c r="J34" s="23"/>
      <c r="K34" s="23"/>
      <c r="L34" s="23"/>
      <c r="M34" s="23"/>
      <c r="N34" s="23"/>
      <c r="O34" s="23"/>
      <c r="P34" s="23"/>
      <c r="Q34" s="23"/>
      <c r="R34" s="23"/>
      <c r="S34" s="12"/>
      <c r="T34" s="12"/>
      <c r="U34" s="12"/>
      <c r="V34" s="12"/>
      <c r="W34" s="12"/>
    </row>
    <row r="35" spans="1:23" s="11" customFormat="1" ht="63.75" x14ac:dyDescent="0.2">
      <c r="A35" s="86" t="s">
        <v>148</v>
      </c>
      <c r="B35" s="91" t="s">
        <v>135</v>
      </c>
      <c r="C35" s="88">
        <v>2</v>
      </c>
      <c r="D35" s="88" t="s">
        <v>10</v>
      </c>
      <c r="E35" s="89"/>
      <c r="F35" s="90">
        <f>C35*E35</f>
        <v>0</v>
      </c>
      <c r="G35" s="23"/>
      <c r="H35" s="23"/>
      <c r="I35" s="23"/>
      <c r="J35" s="23"/>
      <c r="K35" s="23"/>
      <c r="L35" s="23"/>
      <c r="M35" s="23"/>
      <c r="N35" s="23"/>
      <c r="O35" s="23"/>
      <c r="P35" s="23"/>
      <c r="Q35" s="23"/>
      <c r="R35" s="23"/>
      <c r="S35" s="12"/>
      <c r="T35" s="12"/>
      <c r="U35" s="12"/>
      <c r="V35" s="12"/>
      <c r="W35" s="12"/>
    </row>
    <row r="36" spans="1:23" s="11" customFormat="1" ht="51" x14ac:dyDescent="0.2">
      <c r="A36" s="86" t="s">
        <v>67</v>
      </c>
      <c r="B36" s="91" t="s">
        <v>62</v>
      </c>
      <c r="C36" s="88">
        <v>1</v>
      </c>
      <c r="D36" s="88" t="s">
        <v>10</v>
      </c>
      <c r="E36" s="89"/>
      <c r="F36" s="90">
        <f>C36*E36</f>
        <v>0</v>
      </c>
      <c r="G36" s="23"/>
      <c r="H36" s="23"/>
      <c r="I36" s="23"/>
      <c r="J36" s="23"/>
      <c r="K36" s="23"/>
      <c r="L36" s="23"/>
      <c r="M36" s="23"/>
      <c r="N36" s="23"/>
      <c r="O36" s="23"/>
      <c r="P36" s="23"/>
      <c r="Q36" s="23"/>
      <c r="R36" s="23"/>
      <c r="S36" s="12"/>
      <c r="T36" s="12"/>
      <c r="U36" s="12"/>
      <c r="V36" s="12"/>
      <c r="W36" s="12"/>
    </row>
    <row r="37" spans="1:23" s="11" customFormat="1" ht="25.5" x14ac:dyDescent="0.2">
      <c r="A37" s="86" t="s">
        <v>149</v>
      </c>
      <c r="B37" s="91" t="s">
        <v>186</v>
      </c>
      <c r="C37" s="88">
        <v>1</v>
      </c>
      <c r="D37" s="88" t="s">
        <v>10</v>
      </c>
      <c r="E37" s="89"/>
      <c r="F37" s="90">
        <f t="shared" si="1"/>
        <v>0</v>
      </c>
      <c r="G37" s="23"/>
      <c r="H37" s="23"/>
      <c r="I37" s="23"/>
      <c r="J37" s="23"/>
      <c r="K37" s="23"/>
      <c r="L37" s="23"/>
      <c r="M37" s="23"/>
      <c r="N37" s="23"/>
      <c r="O37" s="23"/>
      <c r="P37" s="23"/>
      <c r="Q37" s="23"/>
      <c r="R37" s="23"/>
      <c r="S37" s="12"/>
      <c r="T37" s="12"/>
      <c r="U37" s="12"/>
      <c r="V37" s="12"/>
      <c r="W37" s="12"/>
    </row>
    <row r="38" spans="1:23" s="11" customFormat="1" ht="51" x14ac:dyDescent="0.2">
      <c r="A38" s="86" t="s">
        <v>68</v>
      </c>
      <c r="B38" s="91" t="s">
        <v>63</v>
      </c>
      <c r="C38" s="88">
        <v>1</v>
      </c>
      <c r="D38" s="88" t="s">
        <v>10</v>
      </c>
      <c r="E38" s="89"/>
      <c r="F38" s="90">
        <f t="shared" si="1"/>
        <v>0</v>
      </c>
      <c r="G38" s="23"/>
      <c r="H38" s="23"/>
      <c r="I38" s="23"/>
      <c r="J38" s="23"/>
      <c r="K38" s="23"/>
      <c r="L38" s="23"/>
      <c r="M38" s="23"/>
      <c r="N38" s="23"/>
      <c r="O38" s="23"/>
      <c r="P38" s="23"/>
      <c r="Q38" s="23"/>
      <c r="R38" s="23"/>
      <c r="S38" s="12"/>
      <c r="T38" s="12"/>
      <c r="U38" s="12"/>
      <c r="V38" s="12"/>
      <c r="W38" s="12"/>
    </row>
    <row r="39" spans="1:23" s="11" customFormat="1" ht="12.75" x14ac:dyDescent="0.2">
      <c r="A39" s="86" t="s">
        <v>23</v>
      </c>
      <c r="B39" s="91" t="s">
        <v>30</v>
      </c>
      <c r="C39" s="88">
        <v>20</v>
      </c>
      <c r="D39" s="88" t="s">
        <v>19</v>
      </c>
      <c r="E39" s="89"/>
      <c r="F39" s="90">
        <f t="shared" si="1"/>
        <v>0</v>
      </c>
      <c r="G39" s="23"/>
      <c r="H39" s="23"/>
      <c r="I39" s="23"/>
      <c r="J39" s="23"/>
      <c r="K39" s="23"/>
      <c r="L39" s="23"/>
      <c r="M39" s="23"/>
      <c r="N39" s="23"/>
      <c r="O39" s="23"/>
      <c r="P39" s="23"/>
      <c r="Q39" s="23"/>
      <c r="R39" s="23"/>
      <c r="S39" s="12"/>
      <c r="T39" s="12"/>
      <c r="U39" s="12"/>
      <c r="V39" s="12"/>
      <c r="W39" s="12"/>
    </row>
    <row r="40" spans="1:23" s="11" customFormat="1" ht="26.45" customHeight="1" x14ac:dyDescent="0.2">
      <c r="A40" s="86" t="s">
        <v>150</v>
      </c>
      <c r="B40" s="91" t="s">
        <v>31</v>
      </c>
      <c r="C40" s="88">
        <v>8</v>
      </c>
      <c r="D40" s="88" t="s">
        <v>19</v>
      </c>
      <c r="E40" s="89"/>
      <c r="F40" s="90">
        <f t="shared" si="1"/>
        <v>0</v>
      </c>
      <c r="G40" s="23"/>
      <c r="H40" s="23"/>
      <c r="I40" s="23"/>
      <c r="J40" s="23"/>
      <c r="K40" s="23"/>
      <c r="L40" s="23"/>
      <c r="M40" s="23"/>
      <c r="N40" s="23"/>
      <c r="O40" s="23"/>
      <c r="P40" s="23"/>
      <c r="Q40" s="23"/>
      <c r="R40" s="23"/>
      <c r="S40" s="12"/>
      <c r="T40" s="12"/>
      <c r="U40" s="12"/>
      <c r="V40" s="12"/>
      <c r="W40" s="12"/>
    </row>
    <row r="41" spans="1:23" s="11" customFormat="1" ht="127.5" x14ac:dyDescent="0.2">
      <c r="A41" s="86" t="s">
        <v>151</v>
      </c>
      <c r="B41" s="91" t="s">
        <v>136</v>
      </c>
      <c r="C41" s="88"/>
      <c r="D41" s="88"/>
      <c r="E41" s="89"/>
      <c r="F41" s="90">
        <f t="shared" si="1"/>
        <v>0</v>
      </c>
      <c r="G41" s="23"/>
      <c r="H41" s="23"/>
      <c r="I41" s="23"/>
      <c r="J41" s="23"/>
      <c r="K41" s="23"/>
      <c r="L41" s="23"/>
      <c r="M41" s="23"/>
      <c r="N41" s="23"/>
      <c r="O41" s="23"/>
      <c r="P41" s="23"/>
      <c r="Q41" s="23"/>
      <c r="R41" s="23"/>
      <c r="S41" s="12"/>
      <c r="T41" s="12"/>
      <c r="U41" s="12"/>
      <c r="V41" s="12"/>
      <c r="W41" s="12"/>
    </row>
    <row r="42" spans="1:23" s="11" customFormat="1" ht="12.75" x14ac:dyDescent="0.2">
      <c r="A42" s="86" t="s">
        <v>24</v>
      </c>
      <c r="B42" s="91" t="s">
        <v>75</v>
      </c>
      <c r="C42" s="88">
        <v>10</v>
      </c>
      <c r="D42" s="88" t="s">
        <v>19</v>
      </c>
      <c r="E42" s="89"/>
      <c r="F42" s="90">
        <f t="shared" si="1"/>
        <v>0</v>
      </c>
      <c r="G42" s="23"/>
      <c r="H42" s="23"/>
      <c r="I42" s="23"/>
      <c r="J42" s="23"/>
      <c r="K42" s="23"/>
      <c r="L42" s="23"/>
      <c r="M42" s="23"/>
      <c r="N42" s="23"/>
      <c r="O42" s="23"/>
      <c r="P42" s="23"/>
      <c r="Q42" s="23"/>
      <c r="R42" s="23"/>
      <c r="S42" s="12"/>
      <c r="T42" s="12"/>
      <c r="U42" s="12"/>
      <c r="V42" s="12"/>
      <c r="W42" s="12"/>
    </row>
    <row r="43" spans="1:23" s="11" customFormat="1" ht="12.75" x14ac:dyDescent="0.2">
      <c r="A43" s="86"/>
      <c r="B43" s="91" t="s">
        <v>76</v>
      </c>
      <c r="C43" s="88">
        <v>2</v>
      </c>
      <c r="D43" s="88" t="s">
        <v>19</v>
      </c>
      <c r="E43" s="89"/>
      <c r="F43" s="90">
        <f t="shared" si="1"/>
        <v>0</v>
      </c>
      <c r="G43" s="23"/>
      <c r="H43" s="23"/>
      <c r="I43" s="23"/>
      <c r="J43" s="23"/>
      <c r="K43" s="23"/>
      <c r="L43" s="23"/>
      <c r="M43" s="23"/>
      <c r="N43" s="23"/>
      <c r="O43" s="23"/>
      <c r="P43" s="23"/>
      <c r="Q43" s="23"/>
      <c r="R43" s="23"/>
      <c r="S43" s="12"/>
      <c r="T43" s="12"/>
      <c r="U43" s="12"/>
      <c r="V43" s="12"/>
      <c r="W43" s="12"/>
    </row>
    <row r="44" spans="1:23" s="11" customFormat="1" ht="51" x14ac:dyDescent="0.2">
      <c r="A44" s="86" t="s">
        <v>26</v>
      </c>
      <c r="B44" s="91" t="s">
        <v>32</v>
      </c>
      <c r="C44" s="88">
        <v>1</v>
      </c>
      <c r="D44" s="88" t="s">
        <v>15</v>
      </c>
      <c r="E44" s="89"/>
      <c r="F44" s="90">
        <f t="shared" si="1"/>
        <v>0</v>
      </c>
      <c r="G44" s="23"/>
      <c r="H44" s="23"/>
      <c r="I44" s="23"/>
      <c r="J44" s="23"/>
      <c r="K44" s="23"/>
      <c r="L44" s="23"/>
      <c r="M44" s="23"/>
      <c r="N44" s="23"/>
      <c r="O44" s="23"/>
      <c r="P44" s="23"/>
      <c r="Q44" s="23"/>
      <c r="R44" s="23"/>
      <c r="S44" s="12"/>
      <c r="T44" s="12"/>
      <c r="U44" s="12"/>
      <c r="V44" s="12"/>
      <c r="W44" s="12"/>
    </row>
    <row r="45" spans="1:23" s="11" customFormat="1" ht="51" x14ac:dyDescent="0.2">
      <c r="A45" s="86" t="s">
        <v>27</v>
      </c>
      <c r="B45" s="91" t="s">
        <v>33</v>
      </c>
      <c r="C45" s="88">
        <v>1</v>
      </c>
      <c r="D45" s="88" t="s">
        <v>15</v>
      </c>
      <c r="E45" s="89"/>
      <c r="F45" s="90">
        <f t="shared" si="1"/>
        <v>0</v>
      </c>
      <c r="G45" s="23"/>
      <c r="H45" s="23"/>
      <c r="I45" s="23"/>
      <c r="J45" s="23"/>
      <c r="K45" s="23"/>
      <c r="L45" s="23"/>
      <c r="M45" s="23"/>
      <c r="N45" s="23"/>
      <c r="O45" s="23"/>
      <c r="P45" s="23"/>
      <c r="Q45" s="23"/>
      <c r="R45" s="23"/>
      <c r="S45" s="12"/>
      <c r="T45" s="12"/>
      <c r="U45" s="12"/>
      <c r="V45" s="12"/>
      <c r="W45" s="12"/>
    </row>
    <row r="46" spans="1:23" s="11" customFormat="1" ht="38.25" x14ac:dyDescent="0.2">
      <c r="A46" s="86" t="s">
        <v>28</v>
      </c>
      <c r="B46" s="91" t="s">
        <v>34</v>
      </c>
      <c r="C46" s="88">
        <v>1</v>
      </c>
      <c r="D46" s="88" t="s">
        <v>9</v>
      </c>
      <c r="E46" s="89"/>
      <c r="F46" s="90">
        <f t="shared" si="1"/>
        <v>0</v>
      </c>
      <c r="G46" s="23"/>
      <c r="H46" s="23"/>
      <c r="I46" s="23"/>
      <c r="J46" s="23"/>
      <c r="K46" s="23"/>
      <c r="L46" s="23"/>
      <c r="M46" s="23"/>
      <c r="N46" s="23"/>
      <c r="O46" s="23"/>
      <c r="P46" s="23"/>
      <c r="Q46" s="23"/>
      <c r="R46" s="23"/>
      <c r="S46" s="12"/>
      <c r="T46" s="12"/>
      <c r="U46" s="12"/>
      <c r="V46" s="12"/>
      <c r="W46" s="12"/>
    </row>
    <row r="47" spans="1:23" s="11" customFormat="1" ht="38.25" x14ac:dyDescent="0.2">
      <c r="A47" s="86" t="s">
        <v>69</v>
      </c>
      <c r="B47" s="91" t="s">
        <v>179</v>
      </c>
      <c r="C47" s="88">
        <v>1</v>
      </c>
      <c r="D47" s="88" t="s">
        <v>15</v>
      </c>
      <c r="E47" s="89"/>
      <c r="F47" s="90">
        <f t="shared" si="1"/>
        <v>0</v>
      </c>
      <c r="G47" s="23"/>
      <c r="H47" s="23"/>
      <c r="I47" s="23"/>
      <c r="J47" s="23"/>
      <c r="K47" s="23"/>
      <c r="L47" s="23"/>
      <c r="M47" s="23"/>
      <c r="N47" s="23"/>
      <c r="O47" s="23"/>
      <c r="P47" s="23"/>
      <c r="Q47" s="23"/>
      <c r="R47" s="23"/>
      <c r="S47" s="12"/>
      <c r="T47" s="12"/>
      <c r="U47" s="12"/>
      <c r="V47" s="12"/>
      <c r="W47" s="12"/>
    </row>
    <row r="48" spans="1:23" s="11" customFormat="1" ht="114.75" x14ac:dyDescent="0.2">
      <c r="A48" s="86" t="s">
        <v>70</v>
      </c>
      <c r="B48" s="91" t="s">
        <v>35</v>
      </c>
      <c r="C48" s="88">
        <v>1</v>
      </c>
      <c r="D48" s="88" t="s">
        <v>9</v>
      </c>
      <c r="E48" s="89"/>
      <c r="F48" s="90">
        <f t="shared" si="1"/>
        <v>0</v>
      </c>
      <c r="G48" s="23"/>
      <c r="H48" s="23"/>
      <c r="I48" s="23"/>
      <c r="J48" s="23"/>
      <c r="K48" s="23"/>
      <c r="L48" s="23"/>
      <c r="M48" s="23"/>
      <c r="N48" s="23"/>
      <c r="O48" s="23"/>
      <c r="P48" s="23"/>
      <c r="Q48" s="23"/>
      <c r="R48" s="23"/>
      <c r="S48" s="12"/>
      <c r="T48" s="12"/>
      <c r="U48" s="12"/>
      <c r="V48" s="12"/>
      <c r="W48" s="12"/>
    </row>
    <row r="49" spans="1:23" s="11" customFormat="1" ht="102" x14ac:dyDescent="0.2">
      <c r="A49" s="86" t="s">
        <v>29</v>
      </c>
      <c r="B49" s="91" t="s">
        <v>36</v>
      </c>
      <c r="C49" s="88">
        <v>1</v>
      </c>
      <c r="D49" s="88" t="s">
        <v>9</v>
      </c>
      <c r="E49" s="89"/>
      <c r="F49" s="90">
        <f t="shared" si="1"/>
        <v>0</v>
      </c>
      <c r="G49" s="23"/>
      <c r="H49" s="23"/>
      <c r="I49" s="23"/>
      <c r="J49" s="23"/>
      <c r="K49" s="23"/>
      <c r="L49" s="23"/>
      <c r="M49" s="23"/>
      <c r="N49" s="23"/>
      <c r="O49" s="23"/>
      <c r="P49" s="23"/>
      <c r="Q49" s="23"/>
      <c r="R49" s="23"/>
      <c r="S49" s="12"/>
      <c r="T49" s="12"/>
      <c r="U49" s="12"/>
      <c r="V49" s="12"/>
      <c r="W49" s="12"/>
    </row>
    <row r="50" spans="1:23" s="11" customFormat="1" ht="76.5" x14ac:dyDescent="0.2">
      <c r="A50" s="86" t="s">
        <v>152</v>
      </c>
      <c r="B50" s="91" t="s">
        <v>137</v>
      </c>
      <c r="C50" s="88">
        <v>1</v>
      </c>
      <c r="D50" s="88" t="s">
        <v>9</v>
      </c>
      <c r="E50" s="89"/>
      <c r="F50" s="90">
        <f t="shared" si="1"/>
        <v>0</v>
      </c>
      <c r="G50" s="23"/>
      <c r="H50" s="23"/>
      <c r="I50" s="23"/>
      <c r="J50" s="23"/>
      <c r="K50" s="23"/>
      <c r="L50" s="23"/>
      <c r="M50" s="23"/>
      <c r="N50" s="23"/>
      <c r="O50" s="23"/>
      <c r="P50" s="23"/>
      <c r="Q50" s="23"/>
      <c r="R50" s="23"/>
      <c r="S50" s="12"/>
      <c r="T50" s="12"/>
      <c r="U50" s="12"/>
      <c r="V50" s="12"/>
      <c r="W50" s="12"/>
    </row>
    <row r="51" spans="1:23" s="11" customFormat="1" ht="39" thickBot="1" x14ac:dyDescent="0.25">
      <c r="A51" s="86" t="s">
        <v>71</v>
      </c>
      <c r="B51" s="94" t="s">
        <v>37</v>
      </c>
      <c r="C51" s="44">
        <v>1</v>
      </c>
      <c r="D51" s="44" t="s">
        <v>9</v>
      </c>
      <c r="E51" s="58"/>
      <c r="F51" s="32">
        <f t="shared" si="1"/>
        <v>0</v>
      </c>
      <c r="G51" s="23"/>
      <c r="H51" s="23"/>
      <c r="I51" s="23"/>
      <c r="J51" s="23"/>
      <c r="K51" s="23"/>
      <c r="L51" s="23"/>
      <c r="M51" s="23"/>
      <c r="N51" s="23"/>
      <c r="O51" s="23"/>
      <c r="P51" s="23"/>
      <c r="Q51" s="23"/>
      <c r="R51" s="23"/>
      <c r="S51" s="12"/>
      <c r="T51" s="12"/>
      <c r="U51" s="12"/>
      <c r="V51" s="12"/>
      <c r="W51" s="12"/>
    </row>
    <row r="52" spans="1:23" s="11" customFormat="1" ht="13.5" thickBot="1" x14ac:dyDescent="0.25">
      <c r="A52" s="33"/>
      <c r="B52" s="38" t="s">
        <v>121</v>
      </c>
      <c r="C52" s="34"/>
      <c r="D52" s="34"/>
      <c r="E52" s="21"/>
      <c r="F52" s="22">
        <f>SUM(F31:F51)</f>
        <v>0</v>
      </c>
      <c r="G52" s="23"/>
      <c r="H52" s="23"/>
      <c r="I52" s="23"/>
      <c r="J52" s="23"/>
      <c r="K52" s="23"/>
      <c r="L52" s="23"/>
      <c r="M52" s="23"/>
      <c r="N52" s="23"/>
      <c r="O52" s="23"/>
      <c r="P52" s="23"/>
      <c r="Q52" s="23"/>
      <c r="R52" s="23"/>
      <c r="S52" s="12"/>
      <c r="T52" s="12"/>
      <c r="U52" s="12"/>
      <c r="V52" s="12"/>
      <c r="W52" s="12"/>
    </row>
    <row r="53" spans="1:23" s="10" customFormat="1" ht="13.5" thickBot="1" x14ac:dyDescent="0.25">
      <c r="A53" s="33"/>
      <c r="B53" s="38" t="s">
        <v>38</v>
      </c>
      <c r="C53" s="34"/>
      <c r="D53" s="34"/>
      <c r="E53" s="21"/>
      <c r="F53" s="22">
        <f>F52+F28</f>
        <v>0</v>
      </c>
      <c r="G53" s="23"/>
      <c r="H53" s="23"/>
      <c r="I53" s="23"/>
      <c r="J53" s="23"/>
      <c r="K53" s="23"/>
      <c r="L53" s="23"/>
      <c r="M53" s="23"/>
      <c r="N53" s="23"/>
      <c r="O53" s="23"/>
      <c r="P53" s="23"/>
      <c r="Q53" s="23"/>
      <c r="R53" s="23"/>
    </row>
    <row r="54" spans="1:23" s="10" customFormat="1" ht="12.75" x14ac:dyDescent="0.2">
      <c r="A54" s="35"/>
      <c r="B54" s="37"/>
      <c r="C54" s="36"/>
      <c r="D54" s="36"/>
      <c r="E54" s="25"/>
      <c r="F54" s="26"/>
      <c r="G54" s="23"/>
      <c r="H54" s="23"/>
      <c r="I54" s="23"/>
      <c r="J54" s="23"/>
      <c r="K54" s="23"/>
      <c r="L54" s="23"/>
      <c r="M54" s="23"/>
      <c r="N54" s="23"/>
      <c r="O54" s="23"/>
      <c r="P54" s="23"/>
      <c r="Q54" s="23"/>
      <c r="R54" s="23"/>
    </row>
    <row r="55" spans="1:23" s="11" customFormat="1" ht="12.75" x14ac:dyDescent="0.2">
      <c r="A55" s="49" t="s">
        <v>39</v>
      </c>
      <c r="B55" s="50" t="s">
        <v>78</v>
      </c>
      <c r="C55" s="36"/>
      <c r="D55" s="36"/>
      <c r="E55" s="24"/>
      <c r="F55" s="26"/>
      <c r="G55" s="23"/>
      <c r="H55" s="23"/>
      <c r="I55" s="23"/>
      <c r="J55" s="23"/>
      <c r="K55" s="23"/>
      <c r="L55" s="23"/>
      <c r="M55" s="23"/>
      <c r="N55" s="23"/>
      <c r="O55" s="23"/>
      <c r="P55" s="23"/>
      <c r="Q55" s="23"/>
      <c r="R55" s="23"/>
      <c r="S55" s="12"/>
      <c r="T55" s="12"/>
      <c r="U55" s="12"/>
      <c r="V55" s="12"/>
      <c r="W55" s="12"/>
    </row>
    <row r="56" spans="1:23" s="10" customFormat="1" ht="12.75" x14ac:dyDescent="0.2">
      <c r="A56" s="35"/>
      <c r="B56" s="37"/>
      <c r="C56" s="36"/>
      <c r="D56" s="36"/>
      <c r="E56" s="24"/>
      <c r="F56" s="26"/>
      <c r="G56" s="23"/>
      <c r="H56" s="23"/>
      <c r="I56" s="23"/>
      <c r="J56" s="23"/>
      <c r="K56" s="23"/>
      <c r="L56" s="23"/>
      <c r="M56" s="23"/>
      <c r="N56" s="23"/>
      <c r="O56" s="23"/>
      <c r="P56" s="23"/>
      <c r="Q56" s="23"/>
      <c r="R56" s="23"/>
    </row>
    <row r="57" spans="1:23" s="11" customFormat="1" ht="12.75" x14ac:dyDescent="0.2">
      <c r="A57" s="35" t="s">
        <v>40</v>
      </c>
      <c r="B57" s="37" t="s">
        <v>41</v>
      </c>
      <c r="C57" s="36"/>
      <c r="D57" s="36"/>
      <c r="E57" s="24"/>
      <c r="F57" s="26"/>
      <c r="G57" s="23"/>
      <c r="H57" s="23"/>
      <c r="I57" s="23"/>
      <c r="J57" s="23"/>
      <c r="K57" s="23"/>
      <c r="L57" s="23"/>
      <c r="M57" s="23"/>
      <c r="N57" s="23"/>
      <c r="O57" s="23"/>
      <c r="P57" s="23"/>
      <c r="Q57" s="23"/>
      <c r="R57" s="23"/>
      <c r="S57" s="12"/>
      <c r="T57" s="12"/>
      <c r="U57" s="12"/>
      <c r="V57" s="12"/>
      <c r="W57" s="12"/>
    </row>
    <row r="58" spans="1:23" s="11" customFormat="1" ht="25.5" x14ac:dyDescent="0.2">
      <c r="A58" s="35" t="s">
        <v>42</v>
      </c>
      <c r="B58" s="37" t="s">
        <v>77</v>
      </c>
      <c r="C58" s="36">
        <v>1</v>
      </c>
      <c r="D58" s="36" t="s">
        <v>10</v>
      </c>
      <c r="E58" s="25"/>
      <c r="F58" s="26">
        <f t="shared" ref="F58:F67" si="2">C58*E58</f>
        <v>0</v>
      </c>
      <c r="G58" s="23"/>
      <c r="H58" s="23"/>
      <c r="I58" s="23"/>
      <c r="J58" s="23"/>
      <c r="K58" s="23"/>
      <c r="L58" s="23"/>
      <c r="M58" s="23"/>
      <c r="N58" s="23"/>
      <c r="O58" s="23"/>
      <c r="P58" s="23"/>
      <c r="Q58" s="23"/>
      <c r="R58" s="23"/>
      <c r="S58" s="12"/>
      <c r="T58" s="12"/>
      <c r="U58" s="12"/>
      <c r="V58" s="12"/>
      <c r="W58" s="12"/>
    </row>
    <row r="59" spans="1:23" s="11" customFormat="1" ht="12.75" x14ac:dyDescent="0.2">
      <c r="A59" s="35" t="s">
        <v>43</v>
      </c>
      <c r="B59" s="37" t="s">
        <v>195</v>
      </c>
      <c r="C59" s="36">
        <v>1</v>
      </c>
      <c r="D59" s="36" t="s">
        <v>10</v>
      </c>
      <c r="E59" s="25"/>
      <c r="F59" s="26">
        <f t="shared" si="2"/>
        <v>0</v>
      </c>
      <c r="G59" s="23"/>
      <c r="H59" s="23"/>
      <c r="I59" s="23"/>
      <c r="J59" s="23"/>
      <c r="K59" s="23"/>
      <c r="L59" s="23"/>
      <c r="M59" s="23"/>
      <c r="N59" s="23"/>
      <c r="O59" s="23"/>
      <c r="P59" s="23"/>
      <c r="Q59" s="23"/>
      <c r="R59" s="23"/>
      <c r="S59" s="12"/>
      <c r="T59" s="12"/>
      <c r="U59" s="12"/>
      <c r="V59" s="12"/>
      <c r="W59" s="12"/>
    </row>
    <row r="60" spans="1:23" s="11" customFormat="1" ht="216.75" x14ac:dyDescent="0.2">
      <c r="A60" s="35" t="s">
        <v>44</v>
      </c>
      <c r="B60" s="37" t="s">
        <v>183</v>
      </c>
      <c r="C60" s="36"/>
      <c r="D60" s="36"/>
      <c r="E60" s="25"/>
      <c r="F60" s="26">
        <f t="shared" si="2"/>
        <v>0</v>
      </c>
      <c r="G60" s="23"/>
      <c r="H60" s="23"/>
      <c r="I60" s="23"/>
      <c r="J60" s="23"/>
      <c r="K60" s="23"/>
      <c r="L60" s="23"/>
      <c r="M60" s="23"/>
      <c r="N60" s="23"/>
      <c r="O60" s="23"/>
      <c r="P60" s="23"/>
      <c r="Q60" s="23"/>
      <c r="R60" s="23"/>
      <c r="S60" s="12"/>
      <c r="T60" s="12"/>
      <c r="U60" s="12"/>
      <c r="V60" s="12"/>
      <c r="W60" s="12"/>
    </row>
    <row r="61" spans="1:23" s="11" customFormat="1" ht="12.75" x14ac:dyDescent="0.2">
      <c r="A61" s="35" t="s">
        <v>45</v>
      </c>
      <c r="B61" s="37" t="s">
        <v>184</v>
      </c>
      <c r="C61" s="36">
        <v>1</v>
      </c>
      <c r="D61" s="36" t="s">
        <v>10</v>
      </c>
      <c r="E61" s="25"/>
      <c r="F61" s="26" t="s">
        <v>182</v>
      </c>
      <c r="G61" s="23"/>
      <c r="H61" s="23"/>
      <c r="I61" s="23"/>
      <c r="J61" s="23"/>
      <c r="K61" s="23"/>
      <c r="L61" s="23"/>
      <c r="M61" s="23"/>
      <c r="N61" s="23"/>
      <c r="O61" s="23"/>
      <c r="P61" s="23"/>
      <c r="Q61" s="23"/>
      <c r="R61" s="23"/>
      <c r="S61" s="12"/>
      <c r="T61" s="12"/>
      <c r="U61" s="12"/>
      <c r="V61" s="12"/>
      <c r="W61" s="12"/>
    </row>
    <row r="62" spans="1:23" s="11" customFormat="1" ht="38.25" x14ac:dyDescent="0.2">
      <c r="A62" s="35" t="s">
        <v>46</v>
      </c>
      <c r="B62" s="37" t="s">
        <v>185</v>
      </c>
      <c r="C62" s="36">
        <v>1</v>
      </c>
      <c r="D62" s="36" t="s">
        <v>10</v>
      </c>
      <c r="E62" s="25"/>
      <c r="F62" s="26" t="s">
        <v>182</v>
      </c>
      <c r="G62" s="23"/>
      <c r="H62" s="23"/>
      <c r="I62" s="23"/>
      <c r="J62" s="23"/>
      <c r="K62" s="23"/>
      <c r="L62" s="23"/>
      <c r="M62" s="23"/>
      <c r="N62" s="23"/>
      <c r="O62" s="23"/>
      <c r="P62" s="23"/>
      <c r="Q62" s="23"/>
      <c r="R62" s="23"/>
      <c r="S62" s="12"/>
      <c r="T62" s="12"/>
      <c r="U62" s="12"/>
      <c r="V62" s="12"/>
      <c r="W62" s="12"/>
    </row>
    <row r="63" spans="1:23" s="11" customFormat="1" ht="89.25" hidden="1" x14ac:dyDescent="0.2">
      <c r="A63" s="35" t="s">
        <v>47</v>
      </c>
      <c r="B63" s="39" t="s">
        <v>153</v>
      </c>
      <c r="C63" s="36">
        <v>1</v>
      </c>
      <c r="D63" s="36" t="s">
        <v>10</v>
      </c>
      <c r="E63" s="25"/>
      <c r="F63" s="26" t="s">
        <v>182</v>
      </c>
      <c r="G63" s="23"/>
      <c r="H63" s="23"/>
      <c r="I63" s="23"/>
      <c r="J63" s="23"/>
      <c r="K63" s="23"/>
      <c r="L63" s="23"/>
      <c r="M63" s="23"/>
      <c r="N63" s="23"/>
      <c r="O63" s="23"/>
      <c r="P63" s="23"/>
      <c r="Q63" s="23"/>
      <c r="R63" s="23"/>
      <c r="S63" s="12"/>
      <c r="T63" s="12"/>
      <c r="U63" s="12"/>
      <c r="V63" s="12"/>
      <c r="W63" s="12"/>
    </row>
    <row r="64" spans="1:23" s="11" customFormat="1" ht="76.5" x14ac:dyDescent="0.2">
      <c r="A64" s="35" t="s">
        <v>48</v>
      </c>
      <c r="B64" s="37" t="s">
        <v>52</v>
      </c>
      <c r="C64" s="36">
        <v>1</v>
      </c>
      <c r="D64" s="36" t="s">
        <v>10</v>
      </c>
      <c r="E64" s="25"/>
      <c r="F64" s="26" t="s">
        <v>182</v>
      </c>
      <c r="G64" s="23"/>
      <c r="H64" s="23"/>
      <c r="I64" s="23"/>
      <c r="J64" s="23"/>
      <c r="K64" s="23"/>
      <c r="L64" s="23"/>
      <c r="M64" s="23"/>
      <c r="N64" s="23"/>
      <c r="O64" s="23"/>
      <c r="P64" s="23"/>
      <c r="Q64" s="23"/>
      <c r="R64" s="23"/>
      <c r="S64" s="12"/>
      <c r="T64" s="12"/>
      <c r="U64" s="12"/>
      <c r="V64" s="12"/>
      <c r="W64" s="12"/>
    </row>
    <row r="65" spans="1:23" s="11" customFormat="1" ht="63.75" x14ac:dyDescent="0.2">
      <c r="A65" s="35" t="s">
        <v>49</v>
      </c>
      <c r="B65" s="37" t="s">
        <v>53</v>
      </c>
      <c r="C65" s="36">
        <v>1</v>
      </c>
      <c r="D65" s="36" t="s">
        <v>10</v>
      </c>
      <c r="E65" s="25"/>
      <c r="F65" s="26" t="s">
        <v>182</v>
      </c>
      <c r="G65" s="23"/>
      <c r="H65" s="23"/>
      <c r="I65" s="23"/>
      <c r="J65" s="23"/>
      <c r="K65" s="23"/>
      <c r="L65" s="23"/>
      <c r="M65" s="23"/>
      <c r="N65" s="23"/>
      <c r="O65" s="23"/>
      <c r="P65" s="23"/>
      <c r="Q65" s="23"/>
      <c r="R65" s="23"/>
      <c r="S65" s="12"/>
      <c r="T65" s="12"/>
      <c r="U65" s="12"/>
      <c r="V65" s="12"/>
      <c r="W65" s="12"/>
    </row>
    <row r="66" spans="1:23" s="11" customFormat="1" ht="127.5" x14ac:dyDescent="0.2">
      <c r="A66" s="35" t="s">
        <v>50</v>
      </c>
      <c r="B66" s="37" t="s">
        <v>54</v>
      </c>
      <c r="C66" s="36">
        <v>1</v>
      </c>
      <c r="D66" s="36" t="s">
        <v>10</v>
      </c>
      <c r="E66" s="25">
        <v>1</v>
      </c>
      <c r="F66" s="26" t="s">
        <v>182</v>
      </c>
      <c r="G66" s="23"/>
      <c r="H66" s="23"/>
      <c r="I66" s="23"/>
      <c r="J66" s="23"/>
      <c r="K66" s="23"/>
      <c r="L66" s="23"/>
      <c r="M66" s="23"/>
      <c r="N66" s="23"/>
      <c r="O66" s="23"/>
      <c r="P66" s="23"/>
      <c r="Q66" s="23"/>
      <c r="R66" s="23"/>
      <c r="S66" s="12"/>
      <c r="T66" s="12"/>
      <c r="U66" s="12"/>
      <c r="V66" s="12"/>
      <c r="W66" s="12"/>
    </row>
    <row r="67" spans="1:23" s="11" customFormat="1" ht="39" thickBot="1" x14ac:dyDescent="0.25">
      <c r="A67" s="35" t="s">
        <v>51</v>
      </c>
      <c r="B67" s="37" t="s">
        <v>37</v>
      </c>
      <c r="C67" s="36">
        <v>1</v>
      </c>
      <c r="D67" s="36" t="s">
        <v>9</v>
      </c>
      <c r="E67" s="25"/>
      <c r="F67" s="26">
        <f t="shared" si="2"/>
        <v>0</v>
      </c>
      <c r="G67" s="23"/>
      <c r="H67" s="23"/>
      <c r="I67" s="23"/>
      <c r="J67" s="23"/>
      <c r="K67" s="23"/>
      <c r="L67" s="23"/>
      <c r="M67" s="23"/>
      <c r="N67" s="23"/>
      <c r="O67" s="23"/>
      <c r="P67" s="23"/>
      <c r="Q67" s="23"/>
      <c r="R67" s="23"/>
      <c r="S67" s="12"/>
      <c r="T67" s="12"/>
      <c r="U67" s="12"/>
      <c r="V67" s="12"/>
      <c r="W67" s="12"/>
    </row>
    <row r="68" spans="1:23" s="11" customFormat="1" ht="13.5" thickBot="1" x14ac:dyDescent="0.25">
      <c r="A68" s="33"/>
      <c r="B68" s="38" t="s">
        <v>117</v>
      </c>
      <c r="C68" s="34"/>
      <c r="D68" s="34"/>
      <c r="E68" s="21"/>
      <c r="F68" s="22">
        <f>F67+F59+F58</f>
        <v>0</v>
      </c>
      <c r="G68" s="23"/>
      <c r="H68" s="23"/>
      <c r="I68" s="23"/>
      <c r="J68" s="23"/>
      <c r="K68" s="23"/>
      <c r="L68" s="23"/>
      <c r="M68" s="23"/>
      <c r="N68" s="23"/>
      <c r="O68" s="23"/>
      <c r="P68" s="23"/>
      <c r="Q68" s="23"/>
      <c r="R68" s="23"/>
      <c r="S68" s="12"/>
      <c r="T68" s="12"/>
      <c r="U68" s="12"/>
      <c r="V68" s="12"/>
      <c r="W68" s="12"/>
    </row>
    <row r="69" spans="1:23" s="11" customFormat="1" ht="13.5" thickBot="1" x14ac:dyDescent="0.25">
      <c r="A69" s="33"/>
      <c r="B69" s="38"/>
      <c r="C69" s="34"/>
      <c r="D69" s="34"/>
      <c r="E69" s="21"/>
      <c r="F69" s="22">
        <f>F67+F58+F59</f>
        <v>0</v>
      </c>
      <c r="G69" s="23"/>
      <c r="H69" s="23"/>
      <c r="I69" s="23"/>
      <c r="J69" s="23"/>
      <c r="K69" s="23"/>
      <c r="L69" s="23"/>
      <c r="M69" s="23"/>
      <c r="N69" s="23"/>
      <c r="O69" s="23"/>
      <c r="P69" s="23"/>
      <c r="Q69" s="23"/>
      <c r="R69" s="23"/>
      <c r="S69" s="12"/>
      <c r="T69" s="12"/>
      <c r="U69" s="12"/>
      <c r="V69" s="12"/>
      <c r="W69" s="12"/>
    </row>
    <row r="70" spans="1:23" s="11" customFormat="1" ht="13.5" thickBot="1" x14ac:dyDescent="0.25">
      <c r="A70" s="35" t="s">
        <v>55</v>
      </c>
      <c r="B70" s="50" t="s">
        <v>93</v>
      </c>
      <c r="C70" s="36"/>
      <c r="D70" s="36"/>
      <c r="E70" s="24"/>
      <c r="F70" s="26"/>
      <c r="G70" s="23"/>
      <c r="H70" s="23"/>
      <c r="I70" s="23"/>
      <c r="J70" s="23"/>
      <c r="K70" s="23"/>
      <c r="L70" s="23"/>
      <c r="M70" s="23"/>
      <c r="N70" s="23"/>
      <c r="O70" s="23"/>
      <c r="P70" s="23"/>
      <c r="Q70" s="23"/>
      <c r="R70" s="23"/>
      <c r="S70" s="12"/>
      <c r="T70" s="12"/>
      <c r="U70" s="12"/>
      <c r="V70" s="12"/>
      <c r="W70" s="12"/>
    </row>
    <row r="71" spans="1:23" s="11" customFormat="1" ht="12.75" customHeight="1" x14ac:dyDescent="0.2">
      <c r="A71" s="40"/>
      <c r="B71" s="41"/>
      <c r="C71" s="42"/>
      <c r="D71" s="42"/>
      <c r="E71" s="29"/>
      <c r="F71" s="30"/>
      <c r="G71" s="23"/>
      <c r="H71" s="23"/>
      <c r="I71" s="23"/>
      <c r="J71" s="23"/>
      <c r="K71" s="23"/>
      <c r="L71" s="23"/>
      <c r="M71" s="23"/>
      <c r="N71" s="23"/>
      <c r="O71" s="23"/>
      <c r="P71" s="23"/>
      <c r="Q71" s="23"/>
      <c r="R71" s="23"/>
      <c r="S71" s="12"/>
      <c r="T71" s="12"/>
      <c r="U71" s="12"/>
      <c r="V71" s="12"/>
      <c r="W71" s="12"/>
    </row>
    <row r="72" spans="1:23" s="11" customFormat="1" ht="12.75" x14ac:dyDescent="0.2">
      <c r="A72" s="43" t="s">
        <v>94</v>
      </c>
      <c r="B72" s="51" t="s">
        <v>80</v>
      </c>
      <c r="C72" s="44"/>
      <c r="D72" s="44"/>
      <c r="E72" s="31"/>
      <c r="F72" s="32"/>
      <c r="G72" s="23"/>
      <c r="H72" s="23"/>
      <c r="I72" s="23"/>
      <c r="J72" s="23"/>
      <c r="K72" s="23"/>
      <c r="L72" s="23"/>
      <c r="M72" s="23"/>
      <c r="N72" s="23"/>
      <c r="O72" s="23"/>
      <c r="P72" s="23"/>
      <c r="Q72" s="23"/>
      <c r="R72" s="23"/>
      <c r="S72" s="12"/>
      <c r="T72" s="12"/>
      <c r="U72" s="12"/>
      <c r="V72" s="12"/>
      <c r="W72" s="12"/>
    </row>
    <row r="73" spans="1:23" s="11" customFormat="1" ht="12.75" x14ac:dyDescent="0.2">
      <c r="A73" s="43"/>
      <c r="B73" s="57"/>
      <c r="C73" s="44"/>
      <c r="D73" s="44"/>
      <c r="E73" s="31"/>
      <c r="F73" s="32"/>
      <c r="G73" s="23"/>
      <c r="H73" s="23"/>
      <c r="I73" s="23"/>
      <c r="J73" s="23"/>
      <c r="K73" s="23"/>
      <c r="L73" s="23"/>
      <c r="M73" s="23"/>
      <c r="N73" s="23"/>
      <c r="O73" s="23"/>
      <c r="P73" s="23"/>
      <c r="Q73" s="23"/>
      <c r="R73" s="23"/>
      <c r="S73" s="12"/>
      <c r="T73" s="12"/>
      <c r="U73" s="12"/>
      <c r="V73" s="12"/>
      <c r="W73" s="12"/>
    </row>
    <row r="74" spans="1:23" s="11" customFormat="1" ht="63.75" x14ac:dyDescent="0.2">
      <c r="A74" s="35" t="s">
        <v>102</v>
      </c>
      <c r="B74" s="45" t="s">
        <v>83</v>
      </c>
      <c r="C74" s="36">
        <v>4</v>
      </c>
      <c r="D74" s="36" t="s">
        <v>56</v>
      </c>
      <c r="E74" s="25"/>
      <c r="F74" s="26">
        <f>C74*E74</f>
        <v>0</v>
      </c>
      <c r="G74" s="23"/>
      <c r="H74" s="23"/>
      <c r="I74" s="23"/>
      <c r="J74" s="23"/>
      <c r="K74" s="23"/>
      <c r="L74" s="23"/>
      <c r="M74" s="23"/>
      <c r="N74" s="23"/>
      <c r="O74" s="23"/>
      <c r="P74" s="23"/>
      <c r="Q74" s="23"/>
      <c r="R74" s="23"/>
      <c r="S74" s="12"/>
      <c r="T74" s="12"/>
      <c r="U74" s="12"/>
      <c r="V74" s="12"/>
      <c r="W74" s="12"/>
    </row>
    <row r="75" spans="1:23" s="11" customFormat="1" ht="38.25" x14ac:dyDescent="0.2">
      <c r="A75" s="35" t="s">
        <v>104</v>
      </c>
      <c r="B75" s="45" t="s">
        <v>124</v>
      </c>
      <c r="C75" s="36">
        <v>5</v>
      </c>
      <c r="D75" s="36" t="s">
        <v>56</v>
      </c>
      <c r="E75" s="25"/>
      <c r="F75" s="26">
        <f>C75*E75</f>
        <v>0</v>
      </c>
      <c r="G75" s="23"/>
      <c r="H75" s="23"/>
      <c r="I75" s="23"/>
      <c r="J75" s="23"/>
      <c r="K75" s="23"/>
      <c r="L75" s="23"/>
      <c r="M75" s="23"/>
      <c r="N75" s="23"/>
      <c r="O75" s="23"/>
      <c r="P75" s="23"/>
      <c r="Q75" s="23"/>
      <c r="R75" s="23"/>
      <c r="S75" s="12"/>
      <c r="T75" s="12"/>
      <c r="U75" s="12"/>
      <c r="V75" s="12"/>
      <c r="W75" s="12"/>
    </row>
    <row r="76" spans="1:23" s="11" customFormat="1" ht="38.25" x14ac:dyDescent="0.2">
      <c r="A76" s="35" t="s">
        <v>105</v>
      </c>
      <c r="B76" s="46" t="s">
        <v>84</v>
      </c>
      <c r="C76" s="36">
        <v>8</v>
      </c>
      <c r="D76" s="36" t="s">
        <v>101</v>
      </c>
      <c r="E76" s="25"/>
      <c r="F76" s="26">
        <f>C76*E76</f>
        <v>0</v>
      </c>
      <c r="G76" s="23"/>
      <c r="H76" s="23"/>
      <c r="I76" s="23"/>
      <c r="J76" s="23"/>
      <c r="K76" s="23"/>
      <c r="L76" s="23"/>
      <c r="M76" s="23"/>
      <c r="N76" s="23"/>
      <c r="O76" s="23"/>
      <c r="P76" s="23"/>
      <c r="Q76" s="23"/>
      <c r="R76" s="23"/>
      <c r="S76" s="12"/>
      <c r="T76" s="12"/>
      <c r="U76" s="12"/>
      <c r="V76" s="12"/>
      <c r="W76" s="12"/>
    </row>
    <row r="77" spans="1:23" s="11" customFormat="1" ht="38.25" x14ac:dyDescent="0.2">
      <c r="A77" s="35" t="s">
        <v>106</v>
      </c>
      <c r="B77" s="46" t="s">
        <v>92</v>
      </c>
      <c r="C77" s="36">
        <v>1</v>
      </c>
      <c r="D77" s="36" t="s">
        <v>10</v>
      </c>
      <c r="E77" s="25"/>
      <c r="F77" s="26">
        <f t="shared" ref="F77:F85" si="3">C77*E77</f>
        <v>0</v>
      </c>
      <c r="G77" s="23"/>
      <c r="H77" s="23"/>
      <c r="I77" s="23"/>
      <c r="J77" s="23"/>
      <c r="K77" s="23"/>
      <c r="L77" s="23"/>
      <c r="M77" s="23"/>
      <c r="N77" s="23"/>
      <c r="O77" s="23"/>
      <c r="P77" s="23"/>
      <c r="Q77" s="23"/>
      <c r="R77" s="23"/>
      <c r="S77" s="12"/>
      <c r="T77" s="12"/>
      <c r="U77" s="12"/>
      <c r="V77" s="12"/>
      <c r="W77" s="12"/>
    </row>
    <row r="78" spans="1:23" s="11" customFormat="1" ht="25.5" x14ac:dyDescent="0.2">
      <c r="A78" s="35" t="s">
        <v>103</v>
      </c>
      <c r="B78" s="46" t="s">
        <v>125</v>
      </c>
      <c r="C78" s="36">
        <v>5</v>
      </c>
      <c r="D78" s="36" t="s">
        <v>56</v>
      </c>
      <c r="E78" s="25"/>
      <c r="F78" s="26">
        <f t="shared" si="3"/>
        <v>0</v>
      </c>
      <c r="G78" s="23"/>
      <c r="H78" s="23"/>
      <c r="I78" s="23"/>
      <c r="J78" s="23"/>
      <c r="K78" s="23"/>
      <c r="L78" s="23"/>
      <c r="M78" s="23"/>
      <c r="N78" s="23"/>
      <c r="O78" s="23"/>
      <c r="P78" s="23"/>
      <c r="Q78" s="23"/>
      <c r="R78" s="23"/>
      <c r="S78" s="12"/>
      <c r="T78" s="12"/>
      <c r="U78" s="12"/>
      <c r="V78" s="12"/>
      <c r="W78" s="12"/>
    </row>
    <row r="79" spans="1:23" s="11" customFormat="1" ht="25.5" x14ac:dyDescent="0.2">
      <c r="A79" s="35" t="s">
        <v>107</v>
      </c>
      <c r="B79" s="45" t="s">
        <v>85</v>
      </c>
      <c r="C79" s="36"/>
      <c r="D79" s="36"/>
      <c r="E79" s="25"/>
      <c r="F79" s="26">
        <f t="shared" si="3"/>
        <v>0</v>
      </c>
      <c r="G79" s="23"/>
      <c r="H79" s="23"/>
      <c r="I79" s="23"/>
      <c r="J79" s="23"/>
      <c r="K79" s="23"/>
      <c r="L79" s="23"/>
      <c r="M79" s="23"/>
      <c r="N79" s="23"/>
      <c r="O79" s="23"/>
      <c r="P79" s="23"/>
      <c r="Q79" s="23"/>
      <c r="R79" s="23"/>
      <c r="S79" s="12"/>
      <c r="T79" s="12"/>
      <c r="U79" s="12"/>
      <c r="V79" s="12"/>
      <c r="W79" s="12"/>
    </row>
    <row r="80" spans="1:23" s="11" customFormat="1" ht="25.5" x14ac:dyDescent="0.2">
      <c r="A80" s="35" t="s">
        <v>108</v>
      </c>
      <c r="B80" s="45" t="s">
        <v>86</v>
      </c>
      <c r="C80" s="36">
        <v>5</v>
      </c>
      <c r="D80" s="36" t="s">
        <v>56</v>
      </c>
      <c r="E80" s="25"/>
      <c r="F80" s="26">
        <f t="shared" si="3"/>
        <v>0</v>
      </c>
      <c r="G80" s="23"/>
      <c r="H80" s="23"/>
      <c r="I80" s="23"/>
      <c r="J80" s="23"/>
      <c r="K80" s="23"/>
      <c r="L80" s="23"/>
      <c r="M80" s="23"/>
      <c r="N80" s="23"/>
      <c r="O80" s="23"/>
      <c r="P80" s="23"/>
      <c r="Q80" s="23"/>
      <c r="R80" s="23"/>
      <c r="S80" s="12"/>
      <c r="T80" s="12"/>
      <c r="U80" s="12"/>
      <c r="V80" s="12"/>
      <c r="W80" s="12"/>
    </row>
    <row r="81" spans="1:23" s="11" customFormat="1" ht="25.5" x14ac:dyDescent="0.2">
      <c r="A81" s="35" t="s">
        <v>109</v>
      </c>
      <c r="B81" s="45" t="s">
        <v>87</v>
      </c>
      <c r="C81" s="36">
        <v>8</v>
      </c>
      <c r="D81" s="36" t="s">
        <v>19</v>
      </c>
      <c r="E81" s="25"/>
      <c r="F81" s="26">
        <f t="shared" si="3"/>
        <v>0</v>
      </c>
      <c r="G81" s="23"/>
      <c r="H81" s="23"/>
      <c r="I81" s="23"/>
      <c r="J81" s="23"/>
      <c r="K81" s="23"/>
      <c r="L81" s="23"/>
      <c r="M81" s="23"/>
      <c r="N81" s="23"/>
      <c r="O81" s="23"/>
      <c r="P81" s="23"/>
      <c r="Q81" s="23"/>
      <c r="R81" s="23"/>
      <c r="S81" s="12"/>
      <c r="T81" s="12"/>
      <c r="U81" s="12"/>
      <c r="V81" s="12"/>
      <c r="W81" s="12"/>
    </row>
    <row r="82" spans="1:23" s="11" customFormat="1" ht="38.25" x14ac:dyDescent="0.2">
      <c r="A82" s="35" t="s">
        <v>110</v>
      </c>
      <c r="B82" s="45" t="s">
        <v>88</v>
      </c>
      <c r="C82" s="36">
        <v>5</v>
      </c>
      <c r="D82" s="36" t="s">
        <v>56</v>
      </c>
      <c r="E82" s="25"/>
      <c r="F82" s="26">
        <f t="shared" si="3"/>
        <v>0</v>
      </c>
      <c r="G82" s="23"/>
      <c r="H82" s="23"/>
      <c r="I82" s="23"/>
      <c r="J82" s="23"/>
      <c r="K82" s="23"/>
      <c r="L82" s="23"/>
      <c r="M82" s="23"/>
      <c r="N82" s="23"/>
      <c r="O82" s="23"/>
      <c r="P82" s="23"/>
      <c r="Q82" s="23"/>
      <c r="R82" s="23"/>
      <c r="S82" s="12"/>
      <c r="T82" s="12"/>
      <c r="U82" s="12"/>
      <c r="V82" s="12"/>
      <c r="W82" s="12"/>
    </row>
    <row r="83" spans="1:23" s="11" customFormat="1" ht="51" x14ac:dyDescent="0.2">
      <c r="A83" s="35" t="s">
        <v>111</v>
      </c>
      <c r="B83" s="45" t="s">
        <v>89</v>
      </c>
      <c r="C83" s="36">
        <v>5</v>
      </c>
      <c r="D83" s="36" t="s">
        <v>56</v>
      </c>
      <c r="E83" s="25"/>
      <c r="F83" s="26">
        <f t="shared" si="3"/>
        <v>0</v>
      </c>
      <c r="G83" s="23"/>
      <c r="H83" s="23"/>
      <c r="I83" s="23"/>
      <c r="J83" s="23"/>
      <c r="K83" s="23"/>
      <c r="L83" s="23"/>
      <c r="M83" s="23"/>
      <c r="N83" s="23"/>
      <c r="O83" s="23"/>
      <c r="P83" s="23"/>
      <c r="Q83" s="23"/>
      <c r="R83" s="23"/>
      <c r="S83" s="12"/>
      <c r="T83" s="12"/>
      <c r="U83" s="12"/>
      <c r="V83" s="12"/>
      <c r="W83" s="12"/>
    </row>
    <row r="84" spans="1:23" s="11" customFormat="1" ht="25.5" x14ac:dyDescent="0.2">
      <c r="A84" s="35" t="s">
        <v>112</v>
      </c>
      <c r="B84" s="45" t="s">
        <v>90</v>
      </c>
      <c r="C84" s="36">
        <v>10</v>
      </c>
      <c r="D84" s="36" t="s">
        <v>56</v>
      </c>
      <c r="E84" s="25"/>
      <c r="F84" s="26">
        <f t="shared" si="3"/>
        <v>0</v>
      </c>
      <c r="G84" s="23"/>
      <c r="H84" s="23"/>
      <c r="I84" s="23"/>
      <c r="J84" s="23"/>
      <c r="K84" s="23"/>
      <c r="L84" s="23"/>
      <c r="M84" s="23"/>
      <c r="N84" s="23"/>
      <c r="O84" s="23"/>
      <c r="P84" s="23"/>
      <c r="Q84" s="23"/>
      <c r="R84" s="23"/>
      <c r="S84" s="12"/>
      <c r="T84" s="12"/>
      <c r="U84" s="12"/>
      <c r="V84" s="12"/>
      <c r="W84" s="12"/>
    </row>
    <row r="85" spans="1:23" s="11" customFormat="1" ht="63.75" x14ac:dyDescent="0.2">
      <c r="A85" s="35" t="s">
        <v>154</v>
      </c>
      <c r="B85" s="45" t="s">
        <v>91</v>
      </c>
      <c r="C85" s="36">
        <v>10</v>
      </c>
      <c r="D85" s="36" t="s">
        <v>56</v>
      </c>
      <c r="E85" s="25"/>
      <c r="F85" s="26">
        <f t="shared" si="3"/>
        <v>0</v>
      </c>
      <c r="G85" s="23"/>
      <c r="H85" s="23"/>
      <c r="I85" s="23"/>
      <c r="J85" s="23"/>
      <c r="K85" s="23"/>
      <c r="L85" s="23"/>
      <c r="M85" s="23"/>
      <c r="N85" s="23"/>
      <c r="O85" s="23"/>
      <c r="P85" s="23"/>
      <c r="Q85" s="23"/>
      <c r="R85" s="23"/>
      <c r="S85" s="12"/>
      <c r="T85" s="12"/>
      <c r="U85" s="12"/>
      <c r="V85" s="12"/>
      <c r="W85" s="12"/>
    </row>
    <row r="86" spans="1:23" s="11" customFormat="1" ht="12.75" x14ac:dyDescent="0.2">
      <c r="A86" s="52"/>
      <c r="B86" s="45"/>
      <c r="C86" s="53"/>
      <c r="D86" s="53"/>
      <c r="E86" s="54"/>
      <c r="F86" s="55"/>
      <c r="G86" s="23"/>
      <c r="H86" s="23"/>
      <c r="I86" s="23"/>
      <c r="J86" s="23"/>
      <c r="K86" s="23"/>
      <c r="L86" s="23"/>
      <c r="M86" s="23"/>
      <c r="N86" s="23"/>
      <c r="O86" s="23"/>
      <c r="P86" s="23"/>
      <c r="Q86" s="23"/>
      <c r="R86" s="23"/>
      <c r="S86" s="12"/>
      <c r="T86" s="12"/>
      <c r="U86" s="12"/>
      <c r="V86" s="12"/>
      <c r="W86" s="12"/>
    </row>
    <row r="87" spans="1:23" s="11" customFormat="1" ht="12.75" x14ac:dyDescent="0.2">
      <c r="A87" s="69"/>
      <c r="B87" s="60" t="s">
        <v>118</v>
      </c>
      <c r="C87" s="70"/>
      <c r="D87" s="70"/>
      <c r="E87" s="71"/>
      <c r="F87" s="72">
        <f>SUM(F72:F86)</f>
        <v>0</v>
      </c>
      <c r="G87" s="23"/>
      <c r="H87" s="23"/>
      <c r="I87" s="23"/>
      <c r="J87" s="23"/>
      <c r="K87" s="23"/>
      <c r="L87" s="23"/>
      <c r="M87" s="23"/>
      <c r="N87" s="23"/>
      <c r="O87" s="23"/>
      <c r="P87" s="23"/>
      <c r="Q87" s="23"/>
      <c r="R87" s="23"/>
      <c r="S87" s="12"/>
      <c r="T87" s="12"/>
      <c r="U87" s="12"/>
      <c r="V87" s="12"/>
      <c r="W87" s="12"/>
    </row>
    <row r="88" spans="1:23" s="11" customFormat="1" ht="12.75" customHeight="1" x14ac:dyDescent="0.2">
      <c r="A88" s="64"/>
      <c r="B88" s="65"/>
      <c r="C88" s="66"/>
      <c r="D88" s="66"/>
      <c r="E88" s="67"/>
      <c r="F88" s="68"/>
      <c r="G88" s="23"/>
      <c r="H88" s="23"/>
      <c r="I88" s="23"/>
      <c r="J88" s="23"/>
      <c r="K88" s="23"/>
      <c r="L88" s="23"/>
      <c r="M88" s="23"/>
      <c r="N88" s="23"/>
      <c r="O88" s="23"/>
      <c r="P88" s="23"/>
      <c r="Q88" s="23"/>
      <c r="R88" s="23"/>
      <c r="S88" s="12"/>
      <c r="T88" s="12"/>
      <c r="U88" s="12"/>
      <c r="V88" s="12"/>
      <c r="W88" s="12"/>
    </row>
    <row r="89" spans="1:23" s="11" customFormat="1" ht="12.75" x14ac:dyDescent="0.2">
      <c r="A89" s="99" t="s">
        <v>95</v>
      </c>
      <c r="B89" s="56" t="s">
        <v>96</v>
      </c>
      <c r="C89" s="100"/>
      <c r="D89" s="100"/>
      <c r="E89" s="31"/>
      <c r="F89" s="32"/>
      <c r="G89" s="23"/>
      <c r="H89" s="23"/>
      <c r="I89" s="23"/>
      <c r="J89" s="23"/>
      <c r="K89" s="23"/>
      <c r="L89" s="23"/>
      <c r="M89" s="23"/>
      <c r="N89" s="23"/>
      <c r="O89" s="23"/>
      <c r="P89" s="23"/>
      <c r="Q89" s="23"/>
      <c r="R89" s="23"/>
      <c r="S89" s="12"/>
      <c r="T89" s="12"/>
      <c r="U89" s="12"/>
      <c r="V89" s="12"/>
      <c r="W89" s="12"/>
    </row>
    <row r="90" spans="1:23" s="11" customFormat="1" ht="12.75" x14ac:dyDescent="0.2">
      <c r="A90" s="86"/>
      <c r="B90" s="101"/>
      <c r="C90" s="88"/>
      <c r="D90" s="88"/>
      <c r="E90" s="97"/>
      <c r="F90" s="32"/>
      <c r="G90" s="23"/>
      <c r="H90" s="23"/>
      <c r="I90" s="23"/>
      <c r="J90" s="23"/>
      <c r="K90" s="23"/>
      <c r="L90" s="23"/>
      <c r="M90" s="23"/>
      <c r="N90" s="23"/>
      <c r="O90" s="23"/>
      <c r="P90" s="23"/>
      <c r="Q90" s="23"/>
      <c r="R90" s="23"/>
      <c r="S90" s="12"/>
      <c r="T90" s="12"/>
      <c r="U90" s="12"/>
      <c r="V90" s="12"/>
      <c r="W90" s="12"/>
    </row>
    <row r="91" spans="1:23" s="11" customFormat="1" ht="63.75" x14ac:dyDescent="0.2">
      <c r="A91" s="86" t="s">
        <v>113</v>
      </c>
      <c r="B91" s="107" t="s">
        <v>98</v>
      </c>
      <c r="C91" s="88">
        <v>16</v>
      </c>
      <c r="D91" s="88" t="s">
        <v>56</v>
      </c>
      <c r="E91" s="98"/>
      <c r="F91" s="26">
        <f>C91*E91</f>
        <v>0</v>
      </c>
      <c r="G91" s="23"/>
      <c r="H91" s="23"/>
      <c r="I91" s="23"/>
      <c r="J91" s="23"/>
      <c r="K91" s="23"/>
      <c r="L91" s="23"/>
      <c r="M91" s="23"/>
      <c r="N91" s="23"/>
      <c r="O91" s="23"/>
      <c r="P91" s="23"/>
      <c r="Q91" s="23"/>
      <c r="R91" s="23"/>
      <c r="S91" s="12"/>
      <c r="T91" s="12"/>
      <c r="U91" s="12"/>
      <c r="V91" s="12"/>
      <c r="W91" s="12"/>
    </row>
    <row r="92" spans="1:23" s="11" customFormat="1" ht="38.25" x14ac:dyDescent="0.2">
      <c r="A92" s="86"/>
      <c r="B92" s="108" t="s">
        <v>97</v>
      </c>
      <c r="C92" s="88"/>
      <c r="D92" s="88"/>
      <c r="E92" s="98"/>
      <c r="F92" s="26">
        <f t="shared" ref="F92:F96" si="4">C92*E92</f>
        <v>0</v>
      </c>
      <c r="G92" s="23"/>
      <c r="H92" s="23"/>
      <c r="I92" s="23"/>
      <c r="J92" s="23"/>
      <c r="K92" s="23"/>
      <c r="L92" s="23"/>
      <c r="M92" s="23"/>
      <c r="N92" s="23"/>
      <c r="O92" s="23"/>
      <c r="P92" s="23"/>
      <c r="Q92" s="23"/>
      <c r="R92" s="23"/>
      <c r="S92" s="12"/>
      <c r="T92" s="12"/>
      <c r="U92" s="12"/>
      <c r="V92" s="12"/>
      <c r="W92" s="12"/>
    </row>
    <row r="93" spans="1:23" s="11" customFormat="1" ht="51" x14ac:dyDescent="0.2">
      <c r="A93" s="86" t="s">
        <v>114</v>
      </c>
      <c r="B93" s="109" t="s">
        <v>188</v>
      </c>
      <c r="C93" s="88">
        <v>5</v>
      </c>
      <c r="D93" s="88" t="s">
        <v>56</v>
      </c>
      <c r="E93" s="98"/>
      <c r="F93" s="26">
        <f t="shared" si="4"/>
        <v>0</v>
      </c>
      <c r="G93" s="23"/>
      <c r="H93" s="23"/>
      <c r="I93" s="23"/>
      <c r="J93" s="23"/>
      <c r="K93" s="23"/>
      <c r="L93" s="23"/>
      <c r="M93" s="23"/>
      <c r="N93" s="23"/>
      <c r="O93" s="23"/>
      <c r="P93" s="23"/>
      <c r="Q93" s="23"/>
      <c r="R93" s="23"/>
      <c r="S93" s="12"/>
      <c r="T93" s="12"/>
      <c r="U93" s="12"/>
      <c r="V93" s="12"/>
      <c r="W93" s="12"/>
    </row>
    <row r="94" spans="1:23" s="11" customFormat="1" ht="38.25" x14ac:dyDescent="0.2">
      <c r="A94" s="86"/>
      <c r="B94" s="108" t="s">
        <v>97</v>
      </c>
      <c r="C94" s="88"/>
      <c r="D94" s="88"/>
      <c r="E94" s="98"/>
      <c r="F94" s="26">
        <f t="shared" si="4"/>
        <v>0</v>
      </c>
      <c r="G94" s="23"/>
      <c r="H94" s="23"/>
      <c r="I94" s="23"/>
      <c r="J94" s="23"/>
      <c r="K94" s="23"/>
      <c r="L94" s="23"/>
      <c r="M94" s="23"/>
      <c r="N94" s="23"/>
      <c r="O94" s="23"/>
      <c r="P94" s="23"/>
      <c r="Q94" s="23"/>
      <c r="R94" s="23"/>
      <c r="S94" s="12"/>
      <c r="T94" s="12"/>
      <c r="U94" s="12"/>
      <c r="V94" s="12"/>
      <c r="W94" s="12"/>
    </row>
    <row r="95" spans="1:23" s="11" customFormat="1" ht="38.25" hidden="1" x14ac:dyDescent="0.2">
      <c r="A95" s="86" t="s">
        <v>115</v>
      </c>
      <c r="B95" s="107" t="s">
        <v>99</v>
      </c>
      <c r="C95" s="88">
        <v>0</v>
      </c>
      <c r="D95" s="88" t="s">
        <v>19</v>
      </c>
      <c r="E95" s="98"/>
      <c r="F95" s="26">
        <f t="shared" si="4"/>
        <v>0</v>
      </c>
      <c r="G95" s="23"/>
      <c r="H95" s="23"/>
      <c r="I95" s="23"/>
      <c r="J95" s="23"/>
      <c r="K95" s="23"/>
      <c r="L95" s="23"/>
      <c r="M95" s="23"/>
      <c r="N95" s="23"/>
      <c r="O95" s="23"/>
      <c r="P95" s="23"/>
      <c r="Q95" s="23"/>
      <c r="R95" s="23"/>
      <c r="S95" s="12"/>
      <c r="T95" s="12"/>
      <c r="U95" s="12"/>
      <c r="V95" s="12"/>
      <c r="W95" s="12"/>
    </row>
    <row r="96" spans="1:23" s="11" customFormat="1" ht="38.25" x14ac:dyDescent="0.2">
      <c r="A96" s="86" t="s">
        <v>116</v>
      </c>
      <c r="B96" s="107" t="s">
        <v>100</v>
      </c>
      <c r="C96" s="88">
        <v>1</v>
      </c>
      <c r="D96" s="88" t="s">
        <v>19</v>
      </c>
      <c r="E96" s="98"/>
      <c r="F96" s="26">
        <f t="shared" si="4"/>
        <v>0</v>
      </c>
      <c r="G96" s="23"/>
      <c r="H96" s="23"/>
      <c r="I96" s="23"/>
      <c r="J96" s="23"/>
      <c r="K96" s="23"/>
      <c r="L96" s="23"/>
      <c r="M96" s="23"/>
      <c r="N96" s="23"/>
      <c r="O96" s="23"/>
      <c r="P96" s="23"/>
      <c r="Q96" s="23"/>
      <c r="R96" s="23"/>
      <c r="S96" s="12"/>
      <c r="T96" s="12"/>
      <c r="U96" s="12"/>
      <c r="V96" s="12"/>
      <c r="W96" s="12"/>
    </row>
    <row r="97" spans="1:23" s="11" customFormat="1" ht="12.75" x14ac:dyDescent="0.2">
      <c r="A97" s="99"/>
      <c r="B97" s="45"/>
      <c r="C97" s="100"/>
      <c r="D97" s="100"/>
      <c r="E97" s="54"/>
      <c r="F97" s="55"/>
      <c r="G97" s="23"/>
      <c r="H97" s="23"/>
      <c r="I97" s="23"/>
      <c r="J97" s="23"/>
      <c r="K97" s="23"/>
      <c r="L97" s="23"/>
      <c r="M97" s="23"/>
      <c r="N97" s="23"/>
      <c r="O97" s="23"/>
      <c r="P97" s="23"/>
      <c r="Q97" s="23"/>
      <c r="R97" s="23"/>
      <c r="S97" s="12"/>
      <c r="T97" s="12"/>
      <c r="U97" s="12"/>
      <c r="V97" s="12"/>
      <c r="W97" s="12"/>
    </row>
    <row r="98" spans="1:23" s="11" customFormat="1" ht="12.75" x14ac:dyDescent="0.2">
      <c r="A98" s="59"/>
      <c r="B98" s="60" t="s">
        <v>122</v>
      </c>
      <c r="C98" s="61"/>
      <c r="D98" s="61"/>
      <c r="E98" s="62"/>
      <c r="F98" s="63"/>
      <c r="G98" s="23"/>
      <c r="H98" s="23"/>
      <c r="I98" s="23"/>
      <c r="J98" s="23"/>
      <c r="K98" s="23"/>
      <c r="L98" s="23"/>
      <c r="M98" s="23"/>
      <c r="N98" s="23"/>
      <c r="O98" s="23"/>
      <c r="P98" s="23"/>
      <c r="Q98" s="23"/>
      <c r="R98" s="23"/>
      <c r="S98" s="12"/>
      <c r="T98" s="12"/>
      <c r="U98" s="12"/>
      <c r="V98" s="12"/>
      <c r="W98" s="12"/>
    </row>
    <row r="99" spans="1:23" s="11" customFormat="1" ht="12.75" x14ac:dyDescent="0.2">
      <c r="A99" s="43"/>
      <c r="B99" s="45"/>
      <c r="C99" s="44"/>
      <c r="D99" s="44"/>
      <c r="E99" s="58"/>
      <c r="F99" s="32"/>
      <c r="G99" s="23"/>
      <c r="H99" s="23"/>
      <c r="I99" s="23"/>
      <c r="J99" s="23"/>
      <c r="K99" s="23"/>
      <c r="L99" s="23"/>
      <c r="M99" s="23"/>
      <c r="N99" s="23"/>
      <c r="O99" s="23"/>
      <c r="P99" s="23"/>
      <c r="Q99" s="23"/>
      <c r="R99" s="23"/>
      <c r="S99" s="12"/>
      <c r="T99" s="12"/>
      <c r="U99" s="12"/>
      <c r="V99" s="12"/>
      <c r="W99" s="12"/>
    </row>
    <row r="100" spans="1:23" s="11" customFormat="1" ht="12.75" x14ac:dyDescent="0.2">
      <c r="A100" s="35"/>
      <c r="B100" s="45"/>
      <c r="C100" s="36"/>
      <c r="D100" s="36"/>
      <c r="E100" s="25"/>
      <c r="F100" s="26"/>
      <c r="G100" s="23"/>
      <c r="H100" s="23"/>
      <c r="I100" s="23"/>
      <c r="J100" s="23"/>
      <c r="K100" s="23"/>
      <c r="L100" s="23"/>
      <c r="M100" s="23"/>
      <c r="N100" s="23"/>
      <c r="O100" s="23"/>
      <c r="P100" s="23"/>
      <c r="Q100" s="23"/>
      <c r="R100" s="23"/>
      <c r="S100" s="12"/>
      <c r="T100" s="12"/>
      <c r="U100" s="12"/>
      <c r="V100" s="12"/>
      <c r="W100" s="12"/>
    </row>
    <row r="101" spans="1:23" s="11" customFormat="1" ht="12.75" x14ac:dyDescent="0.2">
      <c r="A101" s="99" t="s">
        <v>155</v>
      </c>
      <c r="B101" s="56" t="s">
        <v>123</v>
      </c>
      <c r="C101" s="100"/>
      <c r="D101" s="100"/>
      <c r="E101" s="105"/>
      <c r="F101" s="106"/>
      <c r="G101" s="23"/>
      <c r="H101" s="23"/>
      <c r="I101" s="23"/>
      <c r="J101" s="23"/>
      <c r="K101" s="23"/>
      <c r="L101" s="23"/>
      <c r="M101" s="23"/>
      <c r="N101" s="23"/>
      <c r="O101" s="23"/>
      <c r="P101" s="23"/>
      <c r="Q101" s="23"/>
      <c r="R101" s="23"/>
      <c r="S101" s="12"/>
      <c r="T101" s="12"/>
      <c r="U101" s="12"/>
      <c r="V101" s="12"/>
      <c r="W101" s="12"/>
    </row>
    <row r="102" spans="1:23" s="11" customFormat="1" ht="12.75" x14ac:dyDescent="0.2">
      <c r="A102" s="86"/>
      <c r="B102" s="101"/>
      <c r="C102" s="88"/>
      <c r="D102" s="88"/>
      <c r="E102" s="90"/>
      <c r="F102" s="90"/>
      <c r="G102" s="23"/>
      <c r="H102" s="23"/>
      <c r="I102" s="23"/>
      <c r="J102" s="23"/>
      <c r="K102" s="23"/>
      <c r="L102" s="23"/>
      <c r="M102" s="23"/>
      <c r="N102" s="23"/>
      <c r="O102" s="23"/>
      <c r="P102" s="23"/>
      <c r="Q102" s="23"/>
      <c r="R102" s="23"/>
      <c r="S102" s="12"/>
      <c r="T102" s="12"/>
      <c r="U102" s="12"/>
      <c r="V102" s="12"/>
      <c r="W102" s="12"/>
    </row>
    <row r="103" spans="1:23" s="11" customFormat="1" ht="25.5" x14ac:dyDescent="0.2">
      <c r="A103" s="86" t="s">
        <v>168</v>
      </c>
      <c r="B103" s="102" t="s">
        <v>126</v>
      </c>
      <c r="C103" s="88">
        <v>10</v>
      </c>
      <c r="D103" s="88" t="s">
        <v>56</v>
      </c>
      <c r="E103" s="89"/>
      <c r="F103" s="90">
        <f>C103*E103</f>
        <v>0</v>
      </c>
      <c r="G103" s="23"/>
      <c r="H103" s="23"/>
      <c r="I103" s="23"/>
      <c r="J103" s="23"/>
      <c r="K103" s="23"/>
      <c r="L103" s="23"/>
      <c r="M103" s="23"/>
      <c r="N103" s="23"/>
      <c r="O103" s="23"/>
      <c r="P103" s="23"/>
      <c r="Q103" s="23"/>
      <c r="R103" s="23"/>
      <c r="S103" s="12"/>
      <c r="T103" s="12"/>
      <c r="U103" s="12"/>
      <c r="V103" s="12"/>
      <c r="W103" s="12"/>
    </row>
    <row r="104" spans="1:23" s="11" customFormat="1" ht="51" x14ac:dyDescent="0.2">
      <c r="A104" s="86" t="s">
        <v>169</v>
      </c>
      <c r="B104" s="104" t="s">
        <v>127</v>
      </c>
      <c r="C104" s="88">
        <v>10</v>
      </c>
      <c r="D104" s="88" t="s">
        <v>56</v>
      </c>
      <c r="E104" s="89"/>
      <c r="F104" s="90">
        <f>C104*E104</f>
        <v>0</v>
      </c>
      <c r="G104" s="23"/>
      <c r="H104" s="23"/>
      <c r="I104" s="23"/>
      <c r="J104" s="23"/>
      <c r="K104" s="23"/>
      <c r="L104" s="23"/>
      <c r="M104" s="23"/>
      <c r="N104" s="23"/>
      <c r="O104" s="23"/>
      <c r="P104" s="23"/>
      <c r="Q104" s="23"/>
      <c r="R104" s="23"/>
      <c r="S104" s="12"/>
      <c r="T104" s="12"/>
      <c r="U104" s="12"/>
      <c r="V104" s="12"/>
      <c r="W104" s="12"/>
    </row>
    <row r="105" spans="1:23" s="11" customFormat="1" ht="38.25" x14ac:dyDescent="0.2">
      <c r="A105" s="86" t="s">
        <v>170</v>
      </c>
      <c r="B105" s="102" t="s">
        <v>128</v>
      </c>
      <c r="C105" s="88">
        <v>10</v>
      </c>
      <c r="D105" s="88" t="s">
        <v>56</v>
      </c>
      <c r="E105" s="89"/>
      <c r="F105" s="90">
        <f>C105*E105</f>
        <v>0</v>
      </c>
      <c r="G105" s="23"/>
      <c r="H105" s="23"/>
      <c r="I105" s="23"/>
      <c r="J105" s="23"/>
      <c r="K105" s="23"/>
      <c r="L105" s="23"/>
      <c r="M105" s="23"/>
      <c r="N105" s="23"/>
      <c r="O105" s="23"/>
      <c r="P105" s="23"/>
      <c r="Q105" s="23"/>
      <c r="R105" s="23"/>
      <c r="S105" s="12"/>
      <c r="T105" s="12"/>
      <c r="U105" s="12"/>
      <c r="V105" s="12"/>
      <c r="W105" s="12"/>
    </row>
    <row r="106" spans="1:23" s="11" customFormat="1" ht="12.75" x14ac:dyDescent="0.2">
      <c r="A106" s="43"/>
      <c r="B106" s="28"/>
      <c r="C106" s="44"/>
      <c r="D106" s="44"/>
      <c r="E106" s="58"/>
      <c r="F106" s="32"/>
      <c r="G106" s="23"/>
      <c r="H106" s="23"/>
      <c r="I106" s="23"/>
      <c r="J106" s="23"/>
      <c r="K106" s="23"/>
      <c r="L106" s="23"/>
      <c r="M106" s="23"/>
      <c r="N106" s="23"/>
      <c r="O106" s="23"/>
      <c r="P106" s="23"/>
      <c r="Q106" s="23"/>
      <c r="R106" s="23"/>
      <c r="S106" s="12"/>
      <c r="T106" s="12"/>
      <c r="U106" s="12"/>
      <c r="V106" s="12"/>
      <c r="W106" s="12"/>
    </row>
    <row r="107" spans="1:23" s="11" customFormat="1" ht="12.75" x14ac:dyDescent="0.2">
      <c r="A107" s="52"/>
      <c r="B107" s="45"/>
      <c r="C107" s="53"/>
      <c r="D107" s="53"/>
      <c r="E107" s="54"/>
      <c r="F107" s="55"/>
      <c r="G107" s="23"/>
      <c r="H107" s="23"/>
      <c r="I107" s="23"/>
      <c r="J107" s="23"/>
      <c r="K107" s="23"/>
      <c r="L107" s="23"/>
      <c r="M107" s="23"/>
      <c r="N107" s="23"/>
      <c r="O107" s="23"/>
      <c r="P107" s="23"/>
      <c r="Q107" s="23"/>
      <c r="R107" s="23"/>
      <c r="S107" s="12"/>
      <c r="T107" s="12"/>
      <c r="U107" s="12"/>
      <c r="V107" s="12"/>
      <c r="W107" s="12"/>
    </row>
    <row r="108" spans="1:23" s="11" customFormat="1" ht="12.75" x14ac:dyDescent="0.2">
      <c r="A108" s="74"/>
      <c r="B108" s="60" t="s">
        <v>167</v>
      </c>
      <c r="C108" s="61"/>
      <c r="D108" s="61"/>
      <c r="E108" s="62"/>
      <c r="F108" s="75">
        <f>SUM(F103:F107)</f>
        <v>0</v>
      </c>
      <c r="G108" s="23"/>
      <c r="H108" s="23"/>
      <c r="I108" s="23"/>
      <c r="J108" s="23"/>
      <c r="K108" s="23"/>
      <c r="L108" s="23"/>
      <c r="M108" s="23"/>
      <c r="N108" s="23"/>
      <c r="O108" s="23"/>
      <c r="P108" s="23"/>
      <c r="Q108" s="23"/>
      <c r="R108" s="23"/>
      <c r="S108" s="12"/>
      <c r="T108" s="12"/>
      <c r="U108" s="12"/>
      <c r="V108" s="12"/>
      <c r="W108" s="12"/>
    </row>
    <row r="109" spans="1:23" s="11" customFormat="1" ht="12.75" x14ac:dyDescent="0.2">
      <c r="A109" s="43"/>
      <c r="B109" s="45"/>
      <c r="C109" s="44"/>
      <c r="D109" s="44"/>
      <c r="E109" s="58"/>
      <c r="F109" s="32">
        <f>C109*E109</f>
        <v>0</v>
      </c>
      <c r="G109" s="23"/>
      <c r="H109" s="23"/>
      <c r="I109" s="23"/>
      <c r="J109" s="23"/>
      <c r="K109" s="23"/>
      <c r="L109" s="23"/>
      <c r="M109" s="23"/>
      <c r="N109" s="23"/>
      <c r="O109" s="23"/>
      <c r="P109" s="23"/>
      <c r="Q109" s="23"/>
      <c r="R109" s="23"/>
      <c r="S109" s="12"/>
      <c r="T109" s="12"/>
      <c r="U109" s="12"/>
      <c r="V109" s="12"/>
      <c r="W109" s="12"/>
    </row>
    <row r="110" spans="1:23" s="11" customFormat="1" ht="12.75" x14ac:dyDescent="0.2">
      <c r="A110" s="99" t="s">
        <v>171</v>
      </c>
      <c r="B110" s="56" t="s">
        <v>156</v>
      </c>
      <c r="C110" s="100"/>
      <c r="D110" s="100"/>
      <c r="E110" s="31"/>
      <c r="F110" s="32"/>
      <c r="G110" s="23"/>
      <c r="H110" s="23"/>
      <c r="I110" s="23"/>
      <c r="J110" s="23"/>
      <c r="K110" s="23"/>
      <c r="L110" s="23"/>
      <c r="M110" s="23"/>
      <c r="N110" s="23"/>
      <c r="O110" s="23"/>
      <c r="P110" s="23"/>
      <c r="Q110" s="23"/>
      <c r="R110" s="23"/>
      <c r="S110" s="12"/>
      <c r="T110" s="12"/>
      <c r="U110" s="12"/>
      <c r="V110" s="12"/>
      <c r="W110" s="12"/>
    </row>
    <row r="111" spans="1:23" s="11" customFormat="1" ht="12.75" x14ac:dyDescent="0.2">
      <c r="A111" s="86"/>
      <c r="B111" s="101"/>
      <c r="C111" s="88"/>
      <c r="D111" s="88"/>
      <c r="E111" s="97"/>
      <c r="F111" s="32"/>
      <c r="G111" s="23"/>
      <c r="H111" s="23"/>
      <c r="I111" s="23"/>
      <c r="J111" s="23"/>
      <c r="K111" s="23"/>
      <c r="L111" s="23"/>
      <c r="M111" s="23"/>
      <c r="N111" s="23"/>
      <c r="O111" s="23"/>
      <c r="P111" s="23"/>
      <c r="Q111" s="23"/>
      <c r="R111" s="23"/>
      <c r="S111" s="12"/>
      <c r="T111" s="12"/>
      <c r="U111" s="12"/>
      <c r="V111" s="12"/>
      <c r="W111" s="12"/>
    </row>
    <row r="112" spans="1:23" s="11" customFormat="1" ht="25.5" x14ac:dyDescent="0.2">
      <c r="A112" s="86" t="s">
        <v>172</v>
      </c>
      <c r="B112" s="102" t="s">
        <v>158</v>
      </c>
      <c r="C112" s="88">
        <v>1</v>
      </c>
      <c r="D112" s="88" t="s">
        <v>10</v>
      </c>
      <c r="E112" s="98"/>
      <c r="F112" s="26">
        <f t="shared" ref="F112:F120" si="5">C112*E112</f>
        <v>0</v>
      </c>
      <c r="G112" s="23"/>
      <c r="H112" s="23"/>
      <c r="I112" s="23"/>
      <c r="J112" s="23"/>
      <c r="K112" s="23"/>
      <c r="L112" s="23"/>
      <c r="M112" s="23"/>
      <c r="N112" s="23"/>
      <c r="O112" s="23"/>
      <c r="P112" s="23"/>
      <c r="Q112" s="23"/>
      <c r="R112" s="23"/>
      <c r="S112" s="12"/>
      <c r="T112" s="12"/>
      <c r="U112" s="12"/>
      <c r="V112" s="12"/>
      <c r="W112" s="12"/>
    </row>
    <row r="113" spans="1:23" s="11" customFormat="1" ht="25.5" x14ac:dyDescent="0.2">
      <c r="A113" s="86"/>
      <c r="B113" s="103" t="s">
        <v>166</v>
      </c>
      <c r="C113" s="88">
        <v>10</v>
      </c>
      <c r="D113" s="88" t="s">
        <v>19</v>
      </c>
      <c r="E113" s="98"/>
      <c r="F113" s="26">
        <f t="shared" si="5"/>
        <v>0</v>
      </c>
      <c r="G113" s="23"/>
      <c r="H113" s="23"/>
      <c r="I113" s="23"/>
      <c r="J113" s="23"/>
      <c r="K113" s="23"/>
      <c r="L113" s="23"/>
      <c r="M113" s="23"/>
      <c r="N113" s="23"/>
      <c r="O113" s="23"/>
      <c r="P113" s="23"/>
      <c r="Q113" s="23"/>
      <c r="R113" s="23"/>
      <c r="S113" s="12"/>
      <c r="T113" s="12"/>
      <c r="U113" s="12"/>
      <c r="V113" s="12"/>
      <c r="W113" s="12"/>
    </row>
    <row r="114" spans="1:23" s="11" customFormat="1" ht="25.5" x14ac:dyDescent="0.2">
      <c r="A114" s="86" t="s">
        <v>173</v>
      </c>
      <c r="B114" s="102" t="s">
        <v>159</v>
      </c>
      <c r="C114" s="88"/>
      <c r="D114" s="88"/>
      <c r="E114" s="98"/>
      <c r="F114" s="26">
        <f t="shared" si="5"/>
        <v>0</v>
      </c>
      <c r="G114" s="23"/>
      <c r="H114" s="23"/>
      <c r="I114" s="23"/>
      <c r="J114" s="23"/>
      <c r="K114" s="23"/>
      <c r="L114" s="23"/>
      <c r="M114" s="23"/>
      <c r="N114" s="23"/>
      <c r="O114" s="23"/>
      <c r="P114" s="23"/>
      <c r="Q114" s="23"/>
      <c r="R114" s="23"/>
      <c r="S114" s="12"/>
      <c r="T114" s="12"/>
      <c r="U114" s="12"/>
      <c r="V114" s="12"/>
      <c r="W114" s="12"/>
    </row>
    <row r="115" spans="1:23" s="11" customFormat="1" ht="12.75" x14ac:dyDescent="0.2">
      <c r="A115" s="86" t="s">
        <v>174</v>
      </c>
      <c r="B115" s="102" t="s">
        <v>161</v>
      </c>
      <c r="C115" s="88">
        <v>6</v>
      </c>
      <c r="D115" s="88" t="s">
        <v>19</v>
      </c>
      <c r="E115" s="98"/>
      <c r="F115" s="26">
        <f t="shared" si="5"/>
        <v>0</v>
      </c>
      <c r="G115" s="23"/>
      <c r="H115" s="23"/>
      <c r="I115" s="23"/>
      <c r="J115" s="23"/>
      <c r="K115" s="23"/>
      <c r="L115" s="23"/>
      <c r="M115" s="23"/>
      <c r="N115" s="23"/>
      <c r="O115" s="23"/>
      <c r="P115" s="23"/>
      <c r="Q115" s="23"/>
      <c r="R115" s="23"/>
      <c r="S115" s="12"/>
      <c r="T115" s="12"/>
      <c r="U115" s="12"/>
      <c r="V115" s="12"/>
      <c r="W115" s="12"/>
    </row>
    <row r="116" spans="1:23" s="11" customFormat="1" ht="12.75" x14ac:dyDescent="0.2">
      <c r="A116" s="86"/>
      <c r="B116" s="102" t="s">
        <v>160</v>
      </c>
      <c r="C116" s="88">
        <v>4</v>
      </c>
      <c r="D116" s="88" t="s">
        <v>19</v>
      </c>
      <c r="E116" s="98"/>
      <c r="F116" s="26">
        <f t="shared" si="5"/>
        <v>0</v>
      </c>
      <c r="G116" s="23"/>
      <c r="H116" s="23"/>
      <c r="I116" s="23"/>
      <c r="J116" s="23"/>
      <c r="K116" s="23"/>
      <c r="L116" s="23"/>
      <c r="M116" s="23"/>
      <c r="N116" s="23"/>
      <c r="O116" s="23"/>
      <c r="P116" s="23"/>
      <c r="Q116" s="23"/>
      <c r="R116" s="23"/>
      <c r="S116" s="12"/>
      <c r="T116" s="12"/>
      <c r="U116" s="12"/>
      <c r="V116" s="12"/>
      <c r="W116" s="12"/>
    </row>
    <row r="117" spans="1:23" s="11" customFormat="1" ht="12.75" x14ac:dyDescent="0.2">
      <c r="A117" s="86"/>
      <c r="B117" s="102" t="s">
        <v>163</v>
      </c>
      <c r="C117" s="88">
        <v>1</v>
      </c>
      <c r="D117" s="88"/>
      <c r="E117" s="98"/>
      <c r="F117" s="26">
        <f t="shared" si="5"/>
        <v>0</v>
      </c>
      <c r="G117" s="23"/>
      <c r="H117" s="23"/>
      <c r="I117" s="23"/>
      <c r="J117" s="23"/>
      <c r="K117" s="23"/>
      <c r="L117" s="23"/>
      <c r="M117" s="23"/>
      <c r="N117" s="23"/>
      <c r="O117" s="23"/>
      <c r="P117" s="23"/>
      <c r="Q117" s="23"/>
      <c r="R117" s="23"/>
      <c r="S117" s="12"/>
      <c r="T117" s="12"/>
      <c r="U117" s="12"/>
      <c r="V117" s="12"/>
      <c r="W117" s="12"/>
    </row>
    <row r="118" spans="1:23" s="11" customFormat="1" ht="12.75" x14ac:dyDescent="0.2">
      <c r="A118" s="86"/>
      <c r="B118" s="102" t="s">
        <v>162</v>
      </c>
      <c r="C118" s="88">
        <v>1</v>
      </c>
      <c r="D118" s="88" t="s">
        <v>10</v>
      </c>
      <c r="E118" s="98"/>
      <c r="F118" s="26"/>
      <c r="G118" s="23"/>
      <c r="H118" s="23"/>
      <c r="I118" s="23"/>
      <c r="J118" s="23"/>
      <c r="K118" s="23"/>
      <c r="L118" s="23"/>
      <c r="M118" s="23"/>
      <c r="N118" s="23"/>
      <c r="O118" s="23"/>
      <c r="P118" s="23"/>
      <c r="Q118" s="23"/>
      <c r="R118" s="23"/>
      <c r="S118" s="12"/>
      <c r="T118" s="12"/>
      <c r="U118" s="12"/>
      <c r="V118" s="12"/>
      <c r="W118" s="12"/>
    </row>
    <row r="119" spans="1:23" s="11" customFormat="1" ht="25.5" x14ac:dyDescent="0.2">
      <c r="A119" s="86"/>
      <c r="B119" s="104" t="s">
        <v>164</v>
      </c>
      <c r="C119" s="88">
        <v>1</v>
      </c>
      <c r="D119" s="88" t="s">
        <v>10</v>
      </c>
      <c r="E119" s="98"/>
      <c r="F119" s="26">
        <f t="shared" si="5"/>
        <v>0</v>
      </c>
      <c r="G119" s="23"/>
      <c r="H119" s="23"/>
      <c r="I119" s="23"/>
      <c r="J119" s="23"/>
      <c r="K119" s="23"/>
      <c r="L119" s="23"/>
      <c r="M119" s="23"/>
      <c r="N119" s="23"/>
      <c r="O119" s="23"/>
      <c r="P119" s="23"/>
      <c r="Q119" s="23"/>
      <c r="R119" s="23"/>
      <c r="S119" s="12"/>
      <c r="T119" s="12"/>
      <c r="U119" s="12"/>
      <c r="V119" s="12"/>
      <c r="W119" s="12"/>
    </row>
    <row r="120" spans="1:23" s="11" customFormat="1" ht="25.5" x14ac:dyDescent="0.2">
      <c r="A120" s="86"/>
      <c r="B120" s="104" t="s">
        <v>165</v>
      </c>
      <c r="C120" s="88">
        <v>1</v>
      </c>
      <c r="D120" s="88" t="s">
        <v>10</v>
      </c>
      <c r="E120" s="98"/>
      <c r="F120" s="26">
        <f t="shared" si="5"/>
        <v>0</v>
      </c>
      <c r="G120" s="23"/>
      <c r="H120" s="23"/>
      <c r="I120" s="23"/>
      <c r="J120" s="23"/>
      <c r="K120" s="23"/>
      <c r="L120" s="23"/>
      <c r="M120" s="23"/>
      <c r="N120" s="23"/>
      <c r="O120" s="23"/>
      <c r="P120" s="23"/>
      <c r="Q120" s="23"/>
      <c r="R120" s="23"/>
      <c r="S120" s="12"/>
      <c r="T120" s="12"/>
      <c r="U120" s="12"/>
      <c r="V120" s="12"/>
      <c r="W120" s="12"/>
    </row>
    <row r="121" spans="1:23" s="11" customFormat="1" ht="12.75" x14ac:dyDescent="0.2">
      <c r="A121" s="43"/>
      <c r="B121" s="73"/>
      <c r="C121" s="44"/>
      <c r="D121" s="44"/>
      <c r="E121" s="25"/>
      <c r="F121" s="26"/>
      <c r="G121" s="23"/>
      <c r="H121" s="23"/>
      <c r="I121" s="23"/>
      <c r="J121" s="23"/>
      <c r="K121" s="23"/>
      <c r="L121" s="23"/>
      <c r="M121" s="23"/>
      <c r="N121" s="23"/>
      <c r="O121" s="23"/>
      <c r="P121" s="23"/>
      <c r="Q121" s="23"/>
      <c r="R121" s="23"/>
      <c r="S121" s="12"/>
      <c r="T121" s="12"/>
      <c r="U121" s="12"/>
      <c r="V121" s="12"/>
      <c r="W121" s="12"/>
    </row>
    <row r="122" spans="1:23" s="11" customFormat="1" ht="12.75" x14ac:dyDescent="0.2">
      <c r="A122" s="52"/>
      <c r="B122" s="45"/>
      <c r="C122" s="53"/>
      <c r="D122" s="53"/>
      <c r="E122" s="54"/>
      <c r="F122" s="55"/>
      <c r="G122" s="23"/>
      <c r="H122" s="23"/>
      <c r="I122" s="23"/>
      <c r="J122" s="23"/>
      <c r="K122" s="23"/>
      <c r="L122" s="23"/>
      <c r="M122" s="23"/>
      <c r="N122" s="23"/>
      <c r="O122" s="23"/>
      <c r="P122" s="23"/>
      <c r="Q122" s="23"/>
      <c r="R122" s="23"/>
      <c r="S122" s="12"/>
      <c r="T122" s="12"/>
      <c r="U122" s="12"/>
      <c r="V122" s="12"/>
      <c r="W122" s="12"/>
    </row>
    <row r="123" spans="1:23" s="11" customFormat="1" ht="12.75" x14ac:dyDescent="0.2">
      <c r="A123" s="74"/>
      <c r="B123" s="60" t="s">
        <v>157</v>
      </c>
      <c r="C123" s="61"/>
      <c r="D123" s="61"/>
      <c r="E123" s="62"/>
      <c r="F123" s="75">
        <f>SUM(F112:F122)</f>
        <v>0</v>
      </c>
      <c r="G123" s="23"/>
      <c r="H123" s="23"/>
      <c r="I123" s="23"/>
      <c r="J123" s="23"/>
      <c r="K123" s="23"/>
      <c r="L123" s="23"/>
      <c r="M123" s="23"/>
      <c r="N123" s="23"/>
      <c r="O123" s="23"/>
      <c r="P123" s="23"/>
      <c r="Q123" s="23"/>
      <c r="R123" s="23"/>
      <c r="S123" s="12"/>
      <c r="T123" s="12"/>
      <c r="U123" s="12"/>
      <c r="V123" s="12"/>
      <c r="W123" s="12"/>
    </row>
    <row r="124" spans="1:23" s="11" customFormat="1" ht="12.75" x14ac:dyDescent="0.2">
      <c r="A124" s="99"/>
      <c r="B124" s="56"/>
      <c r="C124" s="100"/>
      <c r="D124" s="100"/>
      <c r="E124" s="111"/>
      <c r="F124" s="106"/>
      <c r="G124" s="23"/>
      <c r="H124" s="23"/>
      <c r="I124" s="23"/>
      <c r="J124" s="23"/>
      <c r="K124" s="23"/>
      <c r="L124" s="23"/>
      <c r="M124" s="23"/>
      <c r="N124" s="23"/>
      <c r="O124" s="23"/>
      <c r="P124" s="23"/>
      <c r="Q124" s="23"/>
      <c r="R124" s="23"/>
      <c r="S124" s="12"/>
      <c r="T124" s="12"/>
      <c r="U124" s="12"/>
      <c r="V124" s="12"/>
      <c r="W124" s="12"/>
    </row>
    <row r="125" spans="1:23" s="11" customFormat="1" ht="12.75" x14ac:dyDescent="0.2">
      <c r="A125" s="99"/>
      <c r="B125" s="56"/>
      <c r="C125" s="100"/>
      <c r="D125" s="100"/>
      <c r="E125" s="111"/>
      <c r="F125" s="106"/>
      <c r="G125" s="23"/>
      <c r="H125" s="23"/>
      <c r="I125" s="23"/>
      <c r="J125" s="23"/>
      <c r="K125" s="23"/>
      <c r="L125" s="23"/>
      <c r="M125" s="23"/>
      <c r="N125" s="23"/>
      <c r="O125" s="23"/>
      <c r="P125" s="23"/>
      <c r="Q125" s="23"/>
      <c r="R125" s="23"/>
      <c r="S125" s="12"/>
      <c r="T125" s="12"/>
      <c r="U125" s="12"/>
      <c r="V125" s="12"/>
      <c r="W125" s="12"/>
    </row>
    <row r="126" spans="1:23" s="11" customFormat="1" ht="13.5" thickBot="1" x14ac:dyDescent="0.25">
      <c r="A126" s="99"/>
      <c r="B126" s="56"/>
      <c r="C126" s="100"/>
      <c r="D126" s="100"/>
      <c r="E126" s="111"/>
      <c r="F126" s="106"/>
      <c r="G126" s="23"/>
      <c r="H126" s="23"/>
      <c r="I126" s="23"/>
      <c r="J126" s="23"/>
      <c r="K126" s="23"/>
      <c r="L126" s="23"/>
      <c r="M126" s="23"/>
      <c r="N126" s="23"/>
      <c r="O126" s="23"/>
      <c r="P126" s="23"/>
      <c r="Q126" s="23"/>
      <c r="R126" s="23"/>
      <c r="S126" s="12"/>
      <c r="T126" s="12"/>
      <c r="U126" s="12"/>
      <c r="V126" s="12"/>
      <c r="W126" s="12"/>
    </row>
    <row r="127" spans="1:23" s="11" customFormat="1" ht="13.5" thickBot="1" x14ac:dyDescent="0.25">
      <c r="A127" s="110" t="s">
        <v>178</v>
      </c>
      <c r="B127" s="38" t="s">
        <v>119</v>
      </c>
      <c r="C127" s="34"/>
      <c r="D127" s="47"/>
      <c r="E127" s="21"/>
      <c r="F127" s="22">
        <f>F28</f>
        <v>0</v>
      </c>
      <c r="G127" s="23"/>
      <c r="H127" s="23"/>
      <c r="I127" s="23"/>
      <c r="J127" s="23"/>
      <c r="K127" s="23"/>
      <c r="L127" s="23"/>
      <c r="M127" s="23"/>
      <c r="N127" s="23"/>
      <c r="O127" s="23"/>
      <c r="P127" s="23"/>
      <c r="Q127" s="23"/>
      <c r="R127" s="23"/>
      <c r="S127" s="12"/>
      <c r="T127" s="12"/>
      <c r="U127" s="12"/>
      <c r="V127" s="12"/>
      <c r="W127" s="12"/>
    </row>
    <row r="128" spans="1:23" s="11" customFormat="1" ht="13.5" thickBot="1" x14ac:dyDescent="0.25">
      <c r="A128" s="110" t="s">
        <v>176</v>
      </c>
      <c r="B128" s="38" t="s">
        <v>121</v>
      </c>
      <c r="C128" s="34"/>
      <c r="D128" s="47"/>
      <c r="E128" s="21"/>
      <c r="F128" s="22">
        <f>F52</f>
        <v>0</v>
      </c>
      <c r="G128" s="23"/>
      <c r="H128" s="23"/>
      <c r="I128" s="23"/>
      <c r="J128" s="23"/>
      <c r="K128" s="23"/>
      <c r="L128" s="23"/>
      <c r="M128" s="23"/>
      <c r="N128" s="23"/>
      <c r="O128" s="23"/>
      <c r="P128" s="23"/>
      <c r="Q128" s="23"/>
      <c r="R128" s="23"/>
      <c r="S128" s="12"/>
      <c r="T128" s="12"/>
      <c r="U128" s="12"/>
      <c r="V128" s="12"/>
      <c r="W128" s="12"/>
    </row>
    <row r="129" spans="1:23" s="11" customFormat="1" ht="13.5" thickBot="1" x14ac:dyDescent="0.25">
      <c r="A129" s="110" t="s">
        <v>175</v>
      </c>
      <c r="B129" s="38" t="s">
        <v>117</v>
      </c>
      <c r="C129" s="34"/>
      <c r="D129" s="47"/>
      <c r="E129" s="21"/>
      <c r="F129" s="22">
        <f>F68</f>
        <v>0</v>
      </c>
      <c r="G129" s="23"/>
      <c r="H129" s="23"/>
      <c r="I129" s="23"/>
      <c r="J129" s="23"/>
      <c r="K129" s="23"/>
      <c r="L129" s="23"/>
      <c r="M129" s="23"/>
      <c r="N129" s="23"/>
      <c r="O129" s="23"/>
      <c r="P129" s="23"/>
      <c r="Q129" s="23"/>
      <c r="R129" s="23"/>
      <c r="S129" s="12"/>
      <c r="T129" s="12"/>
      <c r="U129" s="12"/>
      <c r="V129" s="12"/>
      <c r="W129" s="12"/>
    </row>
    <row r="130" spans="1:23" s="11" customFormat="1" ht="13.5" thickBot="1" x14ac:dyDescent="0.25">
      <c r="A130" s="110" t="s">
        <v>94</v>
      </c>
      <c r="B130" s="60" t="s">
        <v>118</v>
      </c>
      <c r="C130" s="34"/>
      <c r="D130" s="47"/>
      <c r="E130" s="21"/>
      <c r="F130" s="22">
        <f>F87</f>
        <v>0</v>
      </c>
      <c r="G130" s="23"/>
      <c r="H130" s="23"/>
      <c r="I130" s="23"/>
      <c r="J130" s="23"/>
      <c r="K130" s="23"/>
      <c r="L130" s="23"/>
      <c r="M130" s="23"/>
      <c r="N130" s="23"/>
      <c r="O130" s="23"/>
      <c r="P130" s="23"/>
      <c r="Q130" s="23"/>
      <c r="R130" s="23"/>
      <c r="S130" s="12"/>
      <c r="T130" s="12"/>
      <c r="U130" s="12"/>
      <c r="V130" s="12"/>
      <c r="W130" s="12"/>
    </row>
    <row r="131" spans="1:23" s="11" customFormat="1" ht="13.5" thickBot="1" x14ac:dyDescent="0.25">
      <c r="A131" s="110" t="s">
        <v>95</v>
      </c>
      <c r="B131" s="38" t="s">
        <v>122</v>
      </c>
      <c r="C131" s="34"/>
      <c r="D131" s="47"/>
      <c r="E131" s="21"/>
      <c r="F131" s="22"/>
      <c r="G131" s="23"/>
      <c r="H131" s="23"/>
      <c r="I131" s="23"/>
      <c r="J131" s="23"/>
      <c r="K131" s="23"/>
      <c r="L131" s="23"/>
      <c r="M131" s="23"/>
      <c r="N131" s="23"/>
      <c r="O131" s="23"/>
      <c r="P131" s="23"/>
      <c r="Q131" s="23"/>
      <c r="R131" s="23"/>
      <c r="S131" s="12"/>
      <c r="T131" s="12"/>
      <c r="U131" s="12"/>
      <c r="V131" s="12"/>
      <c r="W131" s="12"/>
    </row>
    <row r="132" spans="1:23" s="10" customFormat="1" ht="13.5" thickBot="1" x14ac:dyDescent="0.25">
      <c r="A132" s="33">
        <v>4</v>
      </c>
      <c r="B132" s="38" t="s">
        <v>167</v>
      </c>
      <c r="C132" s="34"/>
      <c r="D132" s="47"/>
      <c r="E132" s="21"/>
      <c r="F132" s="22">
        <f>F108</f>
        <v>0</v>
      </c>
      <c r="G132" s="23"/>
      <c r="H132" s="23"/>
      <c r="I132" s="23"/>
      <c r="J132" s="23"/>
      <c r="K132" s="23"/>
      <c r="L132" s="23"/>
      <c r="M132" s="23"/>
      <c r="N132" s="23"/>
      <c r="O132" s="23"/>
      <c r="P132" s="23"/>
      <c r="Q132" s="23"/>
      <c r="R132" s="23"/>
    </row>
    <row r="133" spans="1:23" s="11" customFormat="1" ht="13.5" thickBot="1" x14ac:dyDescent="0.25">
      <c r="A133" s="33">
        <v>5</v>
      </c>
      <c r="B133" s="38" t="s">
        <v>157</v>
      </c>
      <c r="C133" s="34"/>
      <c r="D133" s="47"/>
      <c r="E133" s="21"/>
      <c r="F133" s="22">
        <f>F123</f>
        <v>0</v>
      </c>
      <c r="G133" s="23"/>
      <c r="H133" s="23"/>
      <c r="I133" s="23"/>
      <c r="J133" s="23"/>
      <c r="K133" s="23"/>
      <c r="L133" s="23"/>
      <c r="M133" s="23"/>
      <c r="N133" s="23"/>
      <c r="O133" s="23"/>
      <c r="P133" s="23"/>
      <c r="Q133" s="23"/>
      <c r="R133" s="23"/>
      <c r="S133" s="12"/>
      <c r="T133" s="12"/>
      <c r="U133" s="12"/>
      <c r="V133" s="12"/>
      <c r="W133" s="12"/>
    </row>
    <row r="134" spans="1:23" s="10" customFormat="1" ht="13.5" thickBot="1" x14ac:dyDescent="0.25">
      <c r="A134" s="13"/>
      <c r="B134" s="14"/>
      <c r="C134" s="15"/>
      <c r="D134" s="48"/>
      <c r="E134" s="15"/>
      <c r="F134" s="27"/>
      <c r="G134" s="23"/>
      <c r="H134" s="23"/>
      <c r="I134" s="23"/>
      <c r="J134" s="23"/>
      <c r="K134" s="23"/>
      <c r="L134" s="23"/>
      <c r="M134" s="23"/>
      <c r="N134" s="23"/>
      <c r="O134" s="23"/>
      <c r="P134" s="23"/>
      <c r="Q134" s="23"/>
      <c r="R134" s="23"/>
    </row>
    <row r="135" spans="1:23" ht="15.75" thickBot="1" x14ac:dyDescent="0.3">
      <c r="A135" s="33"/>
      <c r="B135" s="38" t="s">
        <v>57</v>
      </c>
      <c r="C135" s="34"/>
      <c r="D135" s="47"/>
      <c r="E135" s="21"/>
      <c r="F135" s="22">
        <f>SUM(F127:F134)</f>
        <v>0</v>
      </c>
    </row>
    <row r="136" spans="1:23" s="10" customFormat="1" ht="12.75" x14ac:dyDescent="0.2">
      <c r="A136" s="1"/>
      <c r="B136" s="14"/>
      <c r="C136" s="15"/>
      <c r="D136" s="15"/>
      <c r="E136" s="15"/>
      <c r="F136" s="15"/>
      <c r="G136" s="23"/>
      <c r="H136" s="23"/>
      <c r="I136" s="23"/>
      <c r="J136" s="23"/>
      <c r="K136" s="23"/>
      <c r="L136" s="23"/>
      <c r="M136" s="23"/>
      <c r="N136" s="23"/>
      <c r="O136" s="23"/>
      <c r="P136" s="23"/>
      <c r="Q136" s="23"/>
      <c r="R136" s="23"/>
    </row>
  </sheetData>
  <sheetProtection selectLockedCells="1" sort="0" autoFilter="0"/>
  <autoFilter ref="A11:F135" xr:uid="{D4772657-34E0-460F-8C78-9128D6FA19E8}"/>
  <conditionalFormatting sqref="D14:D27 E29:E30 D29:D51 D54:D67 E55:E57 E72:E73 D72:D87 E89:E90 D89:D126 E101:E102 E110:E111">
    <cfRule type="expression" dxfId="34" priority="7" stopIfTrue="1">
      <formula>AND($D14="",OR($B14="m1",$B14="m2",$B14="m3",$B14="kg",$B14="kom",$B14="komplet"))</formula>
    </cfRule>
  </conditionalFormatting>
  <conditionalFormatting sqref="D28:E28">
    <cfRule type="expression" dxfId="33" priority="6" stopIfTrue="1">
      <formula>AND($D28="",OR($B28="m1",$B28="m2",$B28="m3",$B28="kg",$B28="kom",$B28="komplet"))</formula>
    </cfRule>
  </conditionalFormatting>
  <conditionalFormatting sqref="D52:E53">
    <cfRule type="expression" dxfId="32" priority="5" stopIfTrue="1">
      <formula>AND($D52="",OR($B52="m1",$B52="m2",$B52="m3",$B52="kg",$B52="kom",$B52="komplet"))</formula>
    </cfRule>
  </conditionalFormatting>
  <conditionalFormatting sqref="D68:E71">
    <cfRule type="expression" dxfId="31" priority="2" stopIfTrue="1">
      <formula>AND($D68="",OR($B68="m1",$B68="m2",$B68="m3",$B68="kg",$B68="kom",$B68="komplet"))</formula>
    </cfRule>
  </conditionalFormatting>
  <conditionalFormatting sqref="D88:E88">
    <cfRule type="expression" dxfId="30" priority="1" stopIfTrue="1">
      <formula>AND($D88="",OR($B88="m1",$B88="m2",$B88="m3",$B88="kg",$B88="kom",$B88="komplet"))</formula>
    </cfRule>
  </conditionalFormatting>
  <conditionalFormatting sqref="D127:E133">
    <cfRule type="expression" dxfId="29" priority="4" stopIfTrue="1">
      <formula>AND($D127="",OR($B127="m1",$B127="m2",$B127="m3",$B127="kg",$B127="kom",$B127="komplet"))</formula>
    </cfRule>
  </conditionalFormatting>
  <conditionalFormatting sqref="D135:E135">
    <cfRule type="expression" dxfId="28" priority="3" stopIfTrue="1">
      <formula>AND($D135="",OR($B135="m1",$B135="m2",$B135="m3",$B135="kg",$B135="kom",$B135="komplet"))</formula>
    </cfRule>
  </conditionalFormatting>
  <pageMargins left="0.70833333333333337" right="0.70833333333333337" top="0.74791666666666667" bottom="0.74791666666666667" header="0.51180555555555551" footer="0.31527777777777777"/>
  <pageSetup paperSize="9" scale="91" firstPageNumber="0" orientation="portrait" verticalDpi="300" r:id="rId1"/>
  <headerFooter alignWithMargins="0">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B66A1-2E14-4D7B-BC49-A1E0FEC9E10D}">
  <dimension ref="A1:W136"/>
  <sheetViews>
    <sheetView showZeros="0" view="pageBreakPreview" topLeftCell="A31" zoomScaleNormal="100" zoomScaleSheetLayoutView="100" workbookViewId="0">
      <selection activeCell="B32" sqref="B32"/>
    </sheetView>
  </sheetViews>
  <sheetFormatPr defaultColWidth="9.140625" defaultRowHeight="15" x14ac:dyDescent="0.25"/>
  <cols>
    <col min="1" max="1" width="9.140625" style="1"/>
    <col min="2" max="2" width="45.7109375" style="14" customWidth="1"/>
    <col min="3" max="3" width="9.28515625" style="15" customWidth="1"/>
    <col min="4" max="4" width="9.140625" style="15"/>
    <col min="5" max="5" width="9.28515625" style="15" customWidth="1"/>
    <col min="6" max="6" width="11.28515625" style="15" customWidth="1"/>
    <col min="7" max="18" width="9.140625" style="16"/>
    <col min="19" max="257" width="9.140625" style="3"/>
    <col min="258" max="258" width="45.7109375" style="3" customWidth="1"/>
    <col min="259" max="259" width="9.28515625" style="3" customWidth="1"/>
    <col min="260" max="260" width="9.140625" style="3"/>
    <col min="261" max="261" width="9.28515625" style="3" customWidth="1"/>
    <col min="262" max="262" width="11.28515625" style="3" customWidth="1"/>
    <col min="263" max="513" width="9.140625" style="3"/>
    <col min="514" max="514" width="45.7109375" style="3" customWidth="1"/>
    <col min="515" max="515" width="9.28515625" style="3" customWidth="1"/>
    <col min="516" max="516" width="9.140625" style="3"/>
    <col min="517" max="517" width="9.28515625" style="3" customWidth="1"/>
    <col min="518" max="518" width="11.28515625" style="3" customWidth="1"/>
    <col min="519" max="769" width="9.140625" style="3"/>
    <col min="770" max="770" width="45.7109375" style="3" customWidth="1"/>
    <col min="771" max="771" width="9.28515625" style="3" customWidth="1"/>
    <col min="772" max="772" width="9.140625" style="3"/>
    <col min="773" max="773" width="9.28515625" style="3" customWidth="1"/>
    <col min="774" max="774" width="11.28515625" style="3" customWidth="1"/>
    <col min="775" max="1025" width="9.140625" style="3"/>
    <col min="1026" max="1026" width="45.7109375" style="3" customWidth="1"/>
    <col min="1027" max="1027" width="9.28515625" style="3" customWidth="1"/>
    <col min="1028" max="1028" width="9.140625" style="3"/>
    <col min="1029" max="1029" width="9.28515625" style="3" customWidth="1"/>
    <col min="1030" max="1030" width="11.28515625" style="3" customWidth="1"/>
    <col min="1031" max="1281" width="9.140625" style="3"/>
    <col min="1282" max="1282" width="45.7109375" style="3" customWidth="1"/>
    <col min="1283" max="1283" width="9.28515625" style="3" customWidth="1"/>
    <col min="1284" max="1284" width="9.140625" style="3"/>
    <col min="1285" max="1285" width="9.28515625" style="3" customWidth="1"/>
    <col min="1286" max="1286" width="11.28515625" style="3" customWidth="1"/>
    <col min="1287" max="1537" width="9.140625" style="3"/>
    <col min="1538" max="1538" width="45.7109375" style="3" customWidth="1"/>
    <col min="1539" max="1539" width="9.28515625" style="3" customWidth="1"/>
    <col min="1540" max="1540" width="9.140625" style="3"/>
    <col min="1541" max="1541" width="9.28515625" style="3" customWidth="1"/>
    <col min="1542" max="1542" width="11.28515625" style="3" customWidth="1"/>
    <col min="1543" max="1793" width="9.140625" style="3"/>
    <col min="1794" max="1794" width="45.7109375" style="3" customWidth="1"/>
    <col min="1795" max="1795" width="9.28515625" style="3" customWidth="1"/>
    <col min="1796" max="1796" width="9.140625" style="3"/>
    <col min="1797" max="1797" width="9.28515625" style="3" customWidth="1"/>
    <col min="1798" max="1798" width="11.28515625" style="3" customWidth="1"/>
    <col min="1799" max="2049" width="9.140625" style="3"/>
    <col min="2050" max="2050" width="45.7109375" style="3" customWidth="1"/>
    <col min="2051" max="2051" width="9.28515625" style="3" customWidth="1"/>
    <col min="2052" max="2052" width="9.140625" style="3"/>
    <col min="2053" max="2053" width="9.28515625" style="3" customWidth="1"/>
    <col min="2054" max="2054" width="11.28515625" style="3" customWidth="1"/>
    <col min="2055" max="2305" width="9.140625" style="3"/>
    <col min="2306" max="2306" width="45.7109375" style="3" customWidth="1"/>
    <col min="2307" max="2307" width="9.28515625" style="3" customWidth="1"/>
    <col min="2308" max="2308" width="9.140625" style="3"/>
    <col min="2309" max="2309" width="9.28515625" style="3" customWidth="1"/>
    <col min="2310" max="2310" width="11.28515625" style="3" customWidth="1"/>
    <col min="2311" max="2561" width="9.140625" style="3"/>
    <col min="2562" max="2562" width="45.7109375" style="3" customWidth="1"/>
    <col min="2563" max="2563" width="9.28515625" style="3" customWidth="1"/>
    <col min="2564" max="2564" width="9.140625" style="3"/>
    <col min="2565" max="2565" width="9.28515625" style="3" customWidth="1"/>
    <col min="2566" max="2566" width="11.28515625" style="3" customWidth="1"/>
    <col min="2567" max="2817" width="9.140625" style="3"/>
    <col min="2818" max="2818" width="45.7109375" style="3" customWidth="1"/>
    <col min="2819" max="2819" width="9.28515625" style="3" customWidth="1"/>
    <col min="2820" max="2820" width="9.140625" style="3"/>
    <col min="2821" max="2821" width="9.28515625" style="3" customWidth="1"/>
    <col min="2822" max="2822" width="11.28515625" style="3" customWidth="1"/>
    <col min="2823" max="3073" width="9.140625" style="3"/>
    <col min="3074" max="3074" width="45.7109375" style="3" customWidth="1"/>
    <col min="3075" max="3075" width="9.28515625" style="3" customWidth="1"/>
    <col min="3076" max="3076" width="9.140625" style="3"/>
    <col min="3077" max="3077" width="9.28515625" style="3" customWidth="1"/>
    <col min="3078" max="3078" width="11.28515625" style="3" customWidth="1"/>
    <col min="3079" max="3329" width="9.140625" style="3"/>
    <col min="3330" max="3330" width="45.7109375" style="3" customWidth="1"/>
    <col min="3331" max="3331" width="9.28515625" style="3" customWidth="1"/>
    <col min="3332" max="3332" width="9.140625" style="3"/>
    <col min="3333" max="3333" width="9.28515625" style="3" customWidth="1"/>
    <col min="3334" max="3334" width="11.28515625" style="3" customWidth="1"/>
    <col min="3335" max="3585" width="9.140625" style="3"/>
    <col min="3586" max="3586" width="45.7109375" style="3" customWidth="1"/>
    <col min="3587" max="3587" width="9.28515625" style="3" customWidth="1"/>
    <col min="3588" max="3588" width="9.140625" style="3"/>
    <col min="3589" max="3589" width="9.28515625" style="3" customWidth="1"/>
    <col min="3590" max="3590" width="11.28515625" style="3" customWidth="1"/>
    <col min="3591" max="3841" width="9.140625" style="3"/>
    <col min="3842" max="3842" width="45.7109375" style="3" customWidth="1"/>
    <col min="3843" max="3843" width="9.28515625" style="3" customWidth="1"/>
    <col min="3844" max="3844" width="9.140625" style="3"/>
    <col min="3845" max="3845" width="9.28515625" style="3" customWidth="1"/>
    <col min="3846" max="3846" width="11.28515625" style="3" customWidth="1"/>
    <col min="3847" max="4097" width="9.140625" style="3"/>
    <col min="4098" max="4098" width="45.7109375" style="3" customWidth="1"/>
    <col min="4099" max="4099" width="9.28515625" style="3" customWidth="1"/>
    <col min="4100" max="4100" width="9.140625" style="3"/>
    <col min="4101" max="4101" width="9.28515625" style="3" customWidth="1"/>
    <col min="4102" max="4102" width="11.28515625" style="3" customWidth="1"/>
    <col min="4103" max="4353" width="9.140625" style="3"/>
    <col min="4354" max="4354" width="45.7109375" style="3" customWidth="1"/>
    <col min="4355" max="4355" width="9.28515625" style="3" customWidth="1"/>
    <col min="4356" max="4356" width="9.140625" style="3"/>
    <col min="4357" max="4357" width="9.28515625" style="3" customWidth="1"/>
    <col min="4358" max="4358" width="11.28515625" style="3" customWidth="1"/>
    <col min="4359" max="4609" width="9.140625" style="3"/>
    <col min="4610" max="4610" width="45.7109375" style="3" customWidth="1"/>
    <col min="4611" max="4611" width="9.28515625" style="3" customWidth="1"/>
    <col min="4612" max="4612" width="9.140625" style="3"/>
    <col min="4613" max="4613" width="9.28515625" style="3" customWidth="1"/>
    <col min="4614" max="4614" width="11.28515625" style="3" customWidth="1"/>
    <col min="4615" max="4865" width="9.140625" style="3"/>
    <col min="4866" max="4866" width="45.7109375" style="3" customWidth="1"/>
    <col min="4867" max="4867" width="9.28515625" style="3" customWidth="1"/>
    <col min="4868" max="4868" width="9.140625" style="3"/>
    <col min="4869" max="4869" width="9.28515625" style="3" customWidth="1"/>
    <col min="4870" max="4870" width="11.28515625" style="3" customWidth="1"/>
    <col min="4871" max="5121" width="9.140625" style="3"/>
    <col min="5122" max="5122" width="45.7109375" style="3" customWidth="1"/>
    <col min="5123" max="5123" width="9.28515625" style="3" customWidth="1"/>
    <col min="5124" max="5124" width="9.140625" style="3"/>
    <col min="5125" max="5125" width="9.28515625" style="3" customWidth="1"/>
    <col min="5126" max="5126" width="11.28515625" style="3" customWidth="1"/>
    <col min="5127" max="5377" width="9.140625" style="3"/>
    <col min="5378" max="5378" width="45.7109375" style="3" customWidth="1"/>
    <col min="5379" max="5379" width="9.28515625" style="3" customWidth="1"/>
    <col min="5380" max="5380" width="9.140625" style="3"/>
    <col min="5381" max="5381" width="9.28515625" style="3" customWidth="1"/>
    <col min="5382" max="5382" width="11.28515625" style="3" customWidth="1"/>
    <col min="5383" max="5633" width="9.140625" style="3"/>
    <col min="5634" max="5634" width="45.7109375" style="3" customWidth="1"/>
    <col min="5635" max="5635" width="9.28515625" style="3" customWidth="1"/>
    <col min="5636" max="5636" width="9.140625" style="3"/>
    <col min="5637" max="5637" width="9.28515625" style="3" customWidth="1"/>
    <col min="5638" max="5638" width="11.28515625" style="3" customWidth="1"/>
    <col min="5639" max="5889" width="9.140625" style="3"/>
    <col min="5890" max="5890" width="45.7109375" style="3" customWidth="1"/>
    <col min="5891" max="5891" width="9.28515625" style="3" customWidth="1"/>
    <col min="5892" max="5892" width="9.140625" style="3"/>
    <col min="5893" max="5893" width="9.28515625" style="3" customWidth="1"/>
    <col min="5894" max="5894" width="11.28515625" style="3" customWidth="1"/>
    <col min="5895" max="6145" width="9.140625" style="3"/>
    <col min="6146" max="6146" width="45.7109375" style="3" customWidth="1"/>
    <col min="6147" max="6147" width="9.28515625" style="3" customWidth="1"/>
    <col min="6148" max="6148" width="9.140625" style="3"/>
    <col min="6149" max="6149" width="9.28515625" style="3" customWidth="1"/>
    <col min="6150" max="6150" width="11.28515625" style="3" customWidth="1"/>
    <col min="6151" max="6401" width="9.140625" style="3"/>
    <col min="6402" max="6402" width="45.7109375" style="3" customWidth="1"/>
    <col min="6403" max="6403" width="9.28515625" style="3" customWidth="1"/>
    <col min="6404" max="6404" width="9.140625" style="3"/>
    <col min="6405" max="6405" width="9.28515625" style="3" customWidth="1"/>
    <col min="6406" max="6406" width="11.28515625" style="3" customWidth="1"/>
    <col min="6407" max="6657" width="9.140625" style="3"/>
    <col min="6658" max="6658" width="45.7109375" style="3" customWidth="1"/>
    <col min="6659" max="6659" width="9.28515625" style="3" customWidth="1"/>
    <col min="6660" max="6660" width="9.140625" style="3"/>
    <col min="6661" max="6661" width="9.28515625" style="3" customWidth="1"/>
    <col min="6662" max="6662" width="11.28515625" style="3" customWidth="1"/>
    <col min="6663" max="6913" width="9.140625" style="3"/>
    <col min="6914" max="6914" width="45.7109375" style="3" customWidth="1"/>
    <col min="6915" max="6915" width="9.28515625" style="3" customWidth="1"/>
    <col min="6916" max="6916" width="9.140625" style="3"/>
    <col min="6917" max="6917" width="9.28515625" style="3" customWidth="1"/>
    <col min="6918" max="6918" width="11.28515625" style="3" customWidth="1"/>
    <col min="6919" max="7169" width="9.140625" style="3"/>
    <col min="7170" max="7170" width="45.7109375" style="3" customWidth="1"/>
    <col min="7171" max="7171" width="9.28515625" style="3" customWidth="1"/>
    <col min="7172" max="7172" width="9.140625" style="3"/>
    <col min="7173" max="7173" width="9.28515625" style="3" customWidth="1"/>
    <col min="7174" max="7174" width="11.28515625" style="3" customWidth="1"/>
    <col min="7175" max="7425" width="9.140625" style="3"/>
    <col min="7426" max="7426" width="45.7109375" style="3" customWidth="1"/>
    <col min="7427" max="7427" width="9.28515625" style="3" customWidth="1"/>
    <col min="7428" max="7428" width="9.140625" style="3"/>
    <col min="7429" max="7429" width="9.28515625" style="3" customWidth="1"/>
    <col min="7430" max="7430" width="11.28515625" style="3" customWidth="1"/>
    <col min="7431" max="7681" width="9.140625" style="3"/>
    <col min="7682" max="7682" width="45.7109375" style="3" customWidth="1"/>
    <col min="7683" max="7683" width="9.28515625" style="3" customWidth="1"/>
    <col min="7684" max="7684" width="9.140625" style="3"/>
    <col min="7685" max="7685" width="9.28515625" style="3" customWidth="1"/>
    <col min="7686" max="7686" width="11.28515625" style="3" customWidth="1"/>
    <col min="7687" max="7937" width="9.140625" style="3"/>
    <col min="7938" max="7938" width="45.7109375" style="3" customWidth="1"/>
    <col min="7939" max="7939" width="9.28515625" style="3" customWidth="1"/>
    <col min="7940" max="7940" width="9.140625" style="3"/>
    <col min="7941" max="7941" width="9.28515625" style="3" customWidth="1"/>
    <col min="7942" max="7942" width="11.28515625" style="3" customWidth="1"/>
    <col min="7943" max="8193" width="9.140625" style="3"/>
    <col min="8194" max="8194" width="45.7109375" style="3" customWidth="1"/>
    <col min="8195" max="8195" width="9.28515625" style="3" customWidth="1"/>
    <col min="8196" max="8196" width="9.140625" style="3"/>
    <col min="8197" max="8197" width="9.28515625" style="3" customWidth="1"/>
    <col min="8198" max="8198" width="11.28515625" style="3" customWidth="1"/>
    <col min="8199" max="8449" width="9.140625" style="3"/>
    <col min="8450" max="8450" width="45.7109375" style="3" customWidth="1"/>
    <col min="8451" max="8451" width="9.28515625" style="3" customWidth="1"/>
    <col min="8452" max="8452" width="9.140625" style="3"/>
    <col min="8453" max="8453" width="9.28515625" style="3" customWidth="1"/>
    <col min="8454" max="8454" width="11.28515625" style="3" customWidth="1"/>
    <col min="8455" max="8705" width="9.140625" style="3"/>
    <col min="8706" max="8706" width="45.7109375" style="3" customWidth="1"/>
    <col min="8707" max="8707" width="9.28515625" style="3" customWidth="1"/>
    <col min="8708" max="8708" width="9.140625" style="3"/>
    <col min="8709" max="8709" width="9.28515625" style="3" customWidth="1"/>
    <col min="8710" max="8710" width="11.28515625" style="3" customWidth="1"/>
    <col min="8711" max="8961" width="9.140625" style="3"/>
    <col min="8962" max="8962" width="45.7109375" style="3" customWidth="1"/>
    <col min="8963" max="8963" width="9.28515625" style="3" customWidth="1"/>
    <col min="8964" max="8964" width="9.140625" style="3"/>
    <col min="8965" max="8965" width="9.28515625" style="3" customWidth="1"/>
    <col min="8966" max="8966" width="11.28515625" style="3" customWidth="1"/>
    <col min="8967" max="9217" width="9.140625" style="3"/>
    <col min="9218" max="9218" width="45.7109375" style="3" customWidth="1"/>
    <col min="9219" max="9219" width="9.28515625" style="3" customWidth="1"/>
    <col min="9220" max="9220" width="9.140625" style="3"/>
    <col min="9221" max="9221" width="9.28515625" style="3" customWidth="1"/>
    <col min="9222" max="9222" width="11.28515625" style="3" customWidth="1"/>
    <col min="9223" max="9473" width="9.140625" style="3"/>
    <col min="9474" max="9474" width="45.7109375" style="3" customWidth="1"/>
    <col min="9475" max="9475" width="9.28515625" style="3" customWidth="1"/>
    <col min="9476" max="9476" width="9.140625" style="3"/>
    <col min="9477" max="9477" width="9.28515625" style="3" customWidth="1"/>
    <col min="9478" max="9478" width="11.28515625" style="3" customWidth="1"/>
    <col min="9479" max="9729" width="9.140625" style="3"/>
    <col min="9730" max="9730" width="45.7109375" style="3" customWidth="1"/>
    <col min="9731" max="9731" width="9.28515625" style="3" customWidth="1"/>
    <col min="9732" max="9732" width="9.140625" style="3"/>
    <col min="9733" max="9733" width="9.28515625" style="3" customWidth="1"/>
    <col min="9734" max="9734" width="11.28515625" style="3" customWidth="1"/>
    <col min="9735" max="9985" width="9.140625" style="3"/>
    <col min="9986" max="9986" width="45.7109375" style="3" customWidth="1"/>
    <col min="9987" max="9987" width="9.28515625" style="3" customWidth="1"/>
    <col min="9988" max="9988" width="9.140625" style="3"/>
    <col min="9989" max="9989" width="9.28515625" style="3" customWidth="1"/>
    <col min="9990" max="9990" width="11.28515625" style="3" customWidth="1"/>
    <col min="9991" max="10241" width="9.140625" style="3"/>
    <col min="10242" max="10242" width="45.7109375" style="3" customWidth="1"/>
    <col min="10243" max="10243" width="9.28515625" style="3" customWidth="1"/>
    <col min="10244" max="10244" width="9.140625" style="3"/>
    <col min="10245" max="10245" width="9.28515625" style="3" customWidth="1"/>
    <col min="10246" max="10246" width="11.28515625" style="3" customWidth="1"/>
    <col min="10247" max="10497" width="9.140625" style="3"/>
    <col min="10498" max="10498" width="45.7109375" style="3" customWidth="1"/>
    <col min="10499" max="10499" width="9.28515625" style="3" customWidth="1"/>
    <col min="10500" max="10500" width="9.140625" style="3"/>
    <col min="10501" max="10501" width="9.28515625" style="3" customWidth="1"/>
    <col min="10502" max="10502" width="11.28515625" style="3" customWidth="1"/>
    <col min="10503" max="10753" width="9.140625" style="3"/>
    <col min="10754" max="10754" width="45.7109375" style="3" customWidth="1"/>
    <col min="10755" max="10755" width="9.28515625" style="3" customWidth="1"/>
    <col min="10756" max="10756" width="9.140625" style="3"/>
    <col min="10757" max="10757" width="9.28515625" style="3" customWidth="1"/>
    <col min="10758" max="10758" width="11.28515625" style="3" customWidth="1"/>
    <col min="10759" max="11009" width="9.140625" style="3"/>
    <col min="11010" max="11010" width="45.7109375" style="3" customWidth="1"/>
    <col min="11011" max="11011" width="9.28515625" style="3" customWidth="1"/>
    <col min="11012" max="11012" width="9.140625" style="3"/>
    <col min="11013" max="11013" width="9.28515625" style="3" customWidth="1"/>
    <col min="11014" max="11014" width="11.28515625" style="3" customWidth="1"/>
    <col min="11015" max="11265" width="9.140625" style="3"/>
    <col min="11266" max="11266" width="45.7109375" style="3" customWidth="1"/>
    <col min="11267" max="11267" width="9.28515625" style="3" customWidth="1"/>
    <col min="11268" max="11268" width="9.140625" style="3"/>
    <col min="11269" max="11269" width="9.28515625" style="3" customWidth="1"/>
    <col min="11270" max="11270" width="11.28515625" style="3" customWidth="1"/>
    <col min="11271" max="11521" width="9.140625" style="3"/>
    <col min="11522" max="11522" width="45.7109375" style="3" customWidth="1"/>
    <col min="11523" max="11523" width="9.28515625" style="3" customWidth="1"/>
    <col min="11524" max="11524" width="9.140625" style="3"/>
    <col min="11525" max="11525" width="9.28515625" style="3" customWidth="1"/>
    <col min="11526" max="11526" width="11.28515625" style="3" customWidth="1"/>
    <col min="11527" max="11777" width="9.140625" style="3"/>
    <col min="11778" max="11778" width="45.7109375" style="3" customWidth="1"/>
    <col min="11779" max="11779" width="9.28515625" style="3" customWidth="1"/>
    <col min="11780" max="11780" width="9.140625" style="3"/>
    <col min="11781" max="11781" width="9.28515625" style="3" customWidth="1"/>
    <col min="11782" max="11782" width="11.28515625" style="3" customWidth="1"/>
    <col min="11783" max="12033" width="9.140625" style="3"/>
    <col min="12034" max="12034" width="45.7109375" style="3" customWidth="1"/>
    <col min="12035" max="12035" width="9.28515625" style="3" customWidth="1"/>
    <col min="12036" max="12036" width="9.140625" style="3"/>
    <col min="12037" max="12037" width="9.28515625" style="3" customWidth="1"/>
    <col min="12038" max="12038" width="11.28515625" style="3" customWidth="1"/>
    <col min="12039" max="12289" width="9.140625" style="3"/>
    <col min="12290" max="12290" width="45.7109375" style="3" customWidth="1"/>
    <col min="12291" max="12291" width="9.28515625" style="3" customWidth="1"/>
    <col min="12292" max="12292" width="9.140625" style="3"/>
    <col min="12293" max="12293" width="9.28515625" style="3" customWidth="1"/>
    <col min="12294" max="12294" width="11.28515625" style="3" customWidth="1"/>
    <col min="12295" max="12545" width="9.140625" style="3"/>
    <col min="12546" max="12546" width="45.7109375" style="3" customWidth="1"/>
    <col min="12547" max="12547" width="9.28515625" style="3" customWidth="1"/>
    <col min="12548" max="12548" width="9.140625" style="3"/>
    <col min="12549" max="12549" width="9.28515625" style="3" customWidth="1"/>
    <col min="12550" max="12550" width="11.28515625" style="3" customWidth="1"/>
    <col min="12551" max="12801" width="9.140625" style="3"/>
    <col min="12802" max="12802" width="45.7109375" style="3" customWidth="1"/>
    <col min="12803" max="12803" width="9.28515625" style="3" customWidth="1"/>
    <col min="12804" max="12804" width="9.140625" style="3"/>
    <col min="12805" max="12805" width="9.28515625" style="3" customWidth="1"/>
    <col min="12806" max="12806" width="11.28515625" style="3" customWidth="1"/>
    <col min="12807" max="13057" width="9.140625" style="3"/>
    <col min="13058" max="13058" width="45.7109375" style="3" customWidth="1"/>
    <col min="13059" max="13059" width="9.28515625" style="3" customWidth="1"/>
    <col min="13060" max="13060" width="9.140625" style="3"/>
    <col min="13061" max="13061" width="9.28515625" style="3" customWidth="1"/>
    <col min="13062" max="13062" width="11.28515625" style="3" customWidth="1"/>
    <col min="13063" max="13313" width="9.140625" style="3"/>
    <col min="13314" max="13314" width="45.7109375" style="3" customWidth="1"/>
    <col min="13315" max="13315" width="9.28515625" style="3" customWidth="1"/>
    <col min="13316" max="13316" width="9.140625" style="3"/>
    <col min="13317" max="13317" width="9.28515625" style="3" customWidth="1"/>
    <col min="13318" max="13318" width="11.28515625" style="3" customWidth="1"/>
    <col min="13319" max="13569" width="9.140625" style="3"/>
    <col min="13570" max="13570" width="45.7109375" style="3" customWidth="1"/>
    <col min="13571" max="13571" width="9.28515625" style="3" customWidth="1"/>
    <col min="13572" max="13572" width="9.140625" style="3"/>
    <col min="13573" max="13573" width="9.28515625" style="3" customWidth="1"/>
    <col min="13574" max="13574" width="11.28515625" style="3" customWidth="1"/>
    <col min="13575" max="13825" width="9.140625" style="3"/>
    <col min="13826" max="13826" width="45.7109375" style="3" customWidth="1"/>
    <col min="13827" max="13827" width="9.28515625" style="3" customWidth="1"/>
    <col min="13828" max="13828" width="9.140625" style="3"/>
    <col min="13829" max="13829" width="9.28515625" style="3" customWidth="1"/>
    <col min="13830" max="13830" width="11.28515625" style="3" customWidth="1"/>
    <col min="13831" max="14081" width="9.140625" style="3"/>
    <col min="14082" max="14082" width="45.7109375" style="3" customWidth="1"/>
    <col min="14083" max="14083" width="9.28515625" style="3" customWidth="1"/>
    <col min="14084" max="14084" width="9.140625" style="3"/>
    <col min="14085" max="14085" width="9.28515625" style="3" customWidth="1"/>
    <col min="14086" max="14086" width="11.28515625" style="3" customWidth="1"/>
    <col min="14087" max="14337" width="9.140625" style="3"/>
    <col min="14338" max="14338" width="45.7109375" style="3" customWidth="1"/>
    <col min="14339" max="14339" width="9.28515625" style="3" customWidth="1"/>
    <col min="14340" max="14340" width="9.140625" style="3"/>
    <col min="14341" max="14341" width="9.28515625" style="3" customWidth="1"/>
    <col min="14342" max="14342" width="11.28515625" style="3" customWidth="1"/>
    <col min="14343" max="14593" width="9.140625" style="3"/>
    <col min="14594" max="14594" width="45.7109375" style="3" customWidth="1"/>
    <col min="14595" max="14595" width="9.28515625" style="3" customWidth="1"/>
    <col min="14596" max="14596" width="9.140625" style="3"/>
    <col min="14597" max="14597" width="9.28515625" style="3" customWidth="1"/>
    <col min="14598" max="14598" width="11.28515625" style="3" customWidth="1"/>
    <col min="14599" max="14849" width="9.140625" style="3"/>
    <col min="14850" max="14850" width="45.7109375" style="3" customWidth="1"/>
    <col min="14851" max="14851" width="9.28515625" style="3" customWidth="1"/>
    <col min="14852" max="14852" width="9.140625" style="3"/>
    <col min="14853" max="14853" width="9.28515625" style="3" customWidth="1"/>
    <col min="14854" max="14854" width="11.28515625" style="3" customWidth="1"/>
    <col min="14855" max="15105" width="9.140625" style="3"/>
    <col min="15106" max="15106" width="45.7109375" style="3" customWidth="1"/>
    <col min="15107" max="15107" width="9.28515625" style="3" customWidth="1"/>
    <col min="15108" max="15108" width="9.140625" style="3"/>
    <col min="15109" max="15109" width="9.28515625" style="3" customWidth="1"/>
    <col min="15110" max="15110" width="11.28515625" style="3" customWidth="1"/>
    <col min="15111" max="15361" width="9.140625" style="3"/>
    <col min="15362" max="15362" width="45.7109375" style="3" customWidth="1"/>
    <col min="15363" max="15363" width="9.28515625" style="3" customWidth="1"/>
    <col min="15364" max="15364" width="9.140625" style="3"/>
    <col min="15365" max="15365" width="9.28515625" style="3" customWidth="1"/>
    <col min="15366" max="15366" width="11.28515625" style="3" customWidth="1"/>
    <col min="15367" max="15617" width="9.140625" style="3"/>
    <col min="15618" max="15618" width="45.7109375" style="3" customWidth="1"/>
    <col min="15619" max="15619" width="9.28515625" style="3" customWidth="1"/>
    <col min="15620" max="15620" width="9.140625" style="3"/>
    <col min="15621" max="15621" width="9.28515625" style="3" customWidth="1"/>
    <col min="15622" max="15622" width="11.28515625" style="3" customWidth="1"/>
    <col min="15623" max="15873" width="9.140625" style="3"/>
    <col min="15874" max="15874" width="45.7109375" style="3" customWidth="1"/>
    <col min="15875" max="15875" width="9.28515625" style="3" customWidth="1"/>
    <col min="15876" max="15876" width="9.140625" style="3"/>
    <col min="15877" max="15877" width="9.28515625" style="3" customWidth="1"/>
    <col min="15878" max="15878" width="11.28515625" style="3" customWidth="1"/>
    <col min="15879" max="16129" width="9.140625" style="3"/>
    <col min="16130" max="16130" width="45.7109375" style="3" customWidth="1"/>
    <col min="16131" max="16131" width="9.28515625" style="3" customWidth="1"/>
    <col min="16132" max="16132" width="9.140625" style="3"/>
    <col min="16133" max="16133" width="9.28515625" style="3" customWidth="1"/>
    <col min="16134" max="16134" width="11.28515625" style="3" customWidth="1"/>
    <col min="16135" max="16384" width="9.140625" style="3"/>
  </cols>
  <sheetData>
    <row r="1" spans="1:23" x14ac:dyDescent="0.25">
      <c r="B1" s="14" t="s">
        <v>205</v>
      </c>
      <c r="C1" s="113"/>
    </row>
    <row r="2" spans="1:23" x14ac:dyDescent="0.25">
      <c r="B2" s="2" t="s">
        <v>200</v>
      </c>
    </row>
    <row r="3" spans="1:23" s="6" customFormat="1" x14ac:dyDescent="0.25">
      <c r="A3" s="4"/>
      <c r="B3" s="5"/>
      <c r="C3" s="17"/>
      <c r="D3" s="17"/>
      <c r="E3" s="17"/>
      <c r="F3" s="17"/>
      <c r="G3" s="18"/>
      <c r="H3" s="18"/>
      <c r="I3" s="18"/>
      <c r="J3" s="18"/>
      <c r="K3" s="18"/>
      <c r="L3" s="18"/>
      <c r="M3" s="18"/>
      <c r="N3" s="18"/>
      <c r="O3" s="18"/>
      <c r="P3" s="18"/>
      <c r="Q3" s="18"/>
      <c r="R3" s="18"/>
    </row>
    <row r="4" spans="1:23" s="9" customFormat="1" x14ac:dyDescent="0.25">
      <c r="A4" s="7"/>
      <c r="B4" s="8" t="s">
        <v>129</v>
      </c>
      <c r="C4" s="19"/>
      <c r="D4" s="19"/>
      <c r="E4" s="19"/>
      <c r="F4" s="19"/>
      <c r="G4" s="20"/>
      <c r="H4" s="20"/>
      <c r="I4" s="20"/>
      <c r="J4" s="20"/>
      <c r="K4" s="20"/>
      <c r="L4" s="20"/>
      <c r="M4" s="20"/>
      <c r="N4" s="20"/>
      <c r="O4" s="20"/>
      <c r="P4" s="20"/>
      <c r="Q4" s="20"/>
      <c r="R4" s="20"/>
    </row>
    <row r="5" spans="1:23" s="9" customFormat="1" x14ac:dyDescent="0.25">
      <c r="A5" s="7"/>
      <c r="B5" s="8"/>
      <c r="C5" s="19"/>
      <c r="D5" s="19"/>
      <c r="E5" s="19"/>
      <c r="F5" s="19"/>
      <c r="G5" s="20"/>
      <c r="H5" s="20"/>
      <c r="I5" s="20"/>
      <c r="J5" s="20"/>
      <c r="K5" s="20"/>
      <c r="L5" s="20"/>
      <c r="M5" s="20"/>
      <c r="N5" s="20"/>
      <c r="O5" s="20"/>
      <c r="P5" s="20"/>
      <c r="Q5" s="20"/>
      <c r="R5" s="20"/>
    </row>
    <row r="6" spans="1:23" s="9" customFormat="1" x14ac:dyDescent="0.25">
      <c r="A6" s="7"/>
      <c r="B6" s="8" t="s">
        <v>130</v>
      </c>
      <c r="C6" s="112"/>
      <c r="D6" s="19"/>
      <c r="E6" s="19"/>
      <c r="F6" s="19"/>
      <c r="G6" s="20"/>
      <c r="H6" s="20"/>
      <c r="I6" s="20"/>
      <c r="J6" s="20"/>
      <c r="K6" s="20"/>
      <c r="L6" s="20"/>
      <c r="M6" s="20"/>
      <c r="N6" s="20"/>
      <c r="O6" s="20"/>
      <c r="P6" s="20"/>
      <c r="Q6" s="20"/>
      <c r="R6" s="20"/>
    </row>
    <row r="7" spans="1:23" s="9" customFormat="1" x14ac:dyDescent="0.25">
      <c r="A7" s="7"/>
      <c r="B7" s="76" t="s">
        <v>131</v>
      </c>
      <c r="C7" s="19"/>
      <c r="D7" s="19"/>
      <c r="E7" s="19"/>
      <c r="F7" s="19"/>
      <c r="G7" s="20"/>
      <c r="H7" s="20"/>
      <c r="I7" s="20"/>
      <c r="J7" s="20"/>
      <c r="K7" s="20"/>
      <c r="L7" s="20"/>
      <c r="M7" s="20"/>
      <c r="N7" s="20"/>
      <c r="O7" s="20"/>
      <c r="P7" s="20"/>
      <c r="Q7" s="20"/>
      <c r="R7" s="20"/>
    </row>
    <row r="8" spans="1:23" s="9" customFormat="1" x14ac:dyDescent="0.25">
      <c r="A8" s="7"/>
      <c r="B8" s="76" t="s">
        <v>132</v>
      </c>
      <c r="C8" s="19"/>
      <c r="D8" s="19"/>
      <c r="E8" s="19"/>
      <c r="F8" s="19"/>
      <c r="G8" s="20"/>
      <c r="H8" s="20"/>
      <c r="I8" s="20"/>
      <c r="J8" s="20"/>
      <c r="K8" s="20"/>
      <c r="L8" s="20"/>
      <c r="M8" s="20"/>
      <c r="N8" s="20"/>
      <c r="O8" s="20"/>
      <c r="P8" s="20"/>
      <c r="Q8" s="20"/>
      <c r="R8" s="20"/>
    </row>
    <row r="9" spans="1:23" s="9" customFormat="1" x14ac:dyDescent="0.25">
      <c r="A9" s="7"/>
      <c r="B9" s="76" t="s">
        <v>133</v>
      </c>
      <c r="C9" s="19"/>
      <c r="D9" s="19"/>
      <c r="E9" s="19"/>
      <c r="F9" s="19"/>
      <c r="G9" s="20"/>
      <c r="H9" s="20"/>
      <c r="I9" s="20"/>
      <c r="J9" s="20"/>
      <c r="K9" s="20"/>
      <c r="L9" s="20"/>
      <c r="M9" s="20"/>
      <c r="N9" s="20"/>
      <c r="O9" s="20"/>
      <c r="P9" s="20"/>
      <c r="Q9" s="20"/>
      <c r="R9" s="20"/>
    </row>
    <row r="10" spans="1:23" s="9" customFormat="1" ht="281.25" thickBot="1" x14ac:dyDescent="0.3">
      <c r="A10" s="7"/>
      <c r="B10" s="14" t="s">
        <v>134</v>
      </c>
      <c r="C10" s="19"/>
      <c r="D10" s="19"/>
      <c r="E10" s="19"/>
      <c r="F10" s="19"/>
      <c r="G10" s="20"/>
      <c r="H10" s="20"/>
      <c r="I10" s="20"/>
      <c r="J10" s="20"/>
      <c r="K10" s="20"/>
      <c r="L10" s="20"/>
      <c r="M10" s="20"/>
      <c r="N10" s="20"/>
      <c r="O10" s="20"/>
      <c r="P10" s="20"/>
      <c r="Q10" s="20"/>
      <c r="R10" s="20"/>
    </row>
    <row r="11" spans="1:23" s="10" customFormat="1" ht="12.75" x14ac:dyDescent="0.2">
      <c r="A11" s="40" t="s">
        <v>0</v>
      </c>
      <c r="B11" s="77" t="s">
        <v>1</v>
      </c>
      <c r="C11" s="42" t="s">
        <v>2</v>
      </c>
      <c r="D11" s="42" t="s">
        <v>3</v>
      </c>
      <c r="E11" s="29" t="s">
        <v>4</v>
      </c>
      <c r="F11" s="30" t="s">
        <v>5</v>
      </c>
      <c r="G11" s="23"/>
      <c r="H11" s="23"/>
      <c r="I11" s="23"/>
      <c r="J11" s="23"/>
      <c r="K11" s="23"/>
      <c r="L11" s="23"/>
      <c r="M11" s="23"/>
      <c r="N11" s="23"/>
      <c r="O11" s="23"/>
      <c r="P11" s="23"/>
      <c r="Q11" s="23"/>
      <c r="R11" s="23"/>
    </row>
    <row r="12" spans="1:23" s="9" customFormat="1" x14ac:dyDescent="0.25">
      <c r="A12" s="83" t="s">
        <v>6</v>
      </c>
      <c r="B12" s="84" t="s">
        <v>64</v>
      </c>
      <c r="C12" s="85"/>
      <c r="D12" s="85"/>
      <c r="E12" s="85"/>
      <c r="F12" s="85"/>
      <c r="G12" s="20"/>
      <c r="H12" s="20"/>
      <c r="I12" s="20"/>
      <c r="J12" s="20"/>
      <c r="K12" s="20"/>
      <c r="L12" s="20"/>
      <c r="M12" s="20"/>
      <c r="N12" s="20"/>
      <c r="O12" s="20"/>
      <c r="P12" s="20"/>
      <c r="Q12" s="20"/>
      <c r="R12" s="20"/>
    </row>
    <row r="13" spans="1:23" s="9" customFormat="1" x14ac:dyDescent="0.25">
      <c r="A13" s="83" t="s">
        <v>7</v>
      </c>
      <c r="B13" s="84" t="s">
        <v>177</v>
      </c>
      <c r="C13" s="85"/>
      <c r="D13" s="85"/>
      <c r="E13" s="85"/>
      <c r="F13" s="85"/>
      <c r="G13" s="20"/>
      <c r="H13" s="20"/>
      <c r="I13" s="20"/>
      <c r="J13" s="20"/>
      <c r="K13" s="20"/>
      <c r="L13" s="20"/>
      <c r="M13" s="20"/>
      <c r="N13" s="20"/>
      <c r="O13" s="20"/>
      <c r="P13" s="20"/>
      <c r="Q13" s="20"/>
      <c r="R13" s="20"/>
    </row>
    <row r="14" spans="1:23" s="11" customFormat="1" ht="25.5" x14ac:dyDescent="0.2">
      <c r="A14" s="86" t="s">
        <v>138</v>
      </c>
      <c r="B14" s="87" t="s">
        <v>8</v>
      </c>
      <c r="C14" s="88">
        <v>1</v>
      </c>
      <c r="D14" s="88" t="s">
        <v>9</v>
      </c>
      <c r="E14" s="89"/>
      <c r="F14" s="90">
        <f t="shared" ref="F14:F27" si="0">C14*E14</f>
        <v>0</v>
      </c>
      <c r="G14" s="23"/>
      <c r="H14" s="23"/>
      <c r="I14" s="23"/>
      <c r="J14" s="23"/>
      <c r="K14" s="23"/>
      <c r="L14" s="23"/>
      <c r="M14" s="23"/>
      <c r="N14" s="23"/>
      <c r="O14" s="23"/>
      <c r="P14" s="23"/>
      <c r="Q14" s="23"/>
      <c r="R14" s="23"/>
      <c r="S14" s="12"/>
      <c r="T14" s="12"/>
      <c r="U14" s="12"/>
      <c r="V14" s="12"/>
      <c r="W14" s="12"/>
    </row>
    <row r="15" spans="1:23" s="11" customFormat="1" ht="51" x14ac:dyDescent="0.2">
      <c r="A15" s="86" t="s">
        <v>139</v>
      </c>
      <c r="B15" s="87" t="s">
        <v>72</v>
      </c>
      <c r="C15" s="88">
        <v>1</v>
      </c>
      <c r="D15" s="88" t="s">
        <v>10</v>
      </c>
      <c r="E15" s="89"/>
      <c r="F15" s="90">
        <f t="shared" si="0"/>
        <v>0</v>
      </c>
      <c r="G15" s="23"/>
      <c r="H15" s="23"/>
      <c r="I15" s="23"/>
      <c r="J15" s="23"/>
      <c r="K15" s="23"/>
      <c r="L15" s="23"/>
      <c r="M15" s="23"/>
      <c r="N15" s="23"/>
      <c r="O15" s="23"/>
      <c r="P15" s="23"/>
      <c r="Q15" s="23"/>
      <c r="R15" s="23"/>
      <c r="S15" s="12"/>
      <c r="T15" s="12"/>
      <c r="U15" s="12"/>
      <c r="V15" s="12"/>
      <c r="W15" s="12"/>
    </row>
    <row r="16" spans="1:23" s="11" customFormat="1" ht="38.25" x14ac:dyDescent="0.2">
      <c r="A16" s="86" t="s">
        <v>140</v>
      </c>
      <c r="B16" s="87" t="s">
        <v>73</v>
      </c>
      <c r="C16" s="88">
        <v>1</v>
      </c>
      <c r="D16" s="88" t="s">
        <v>15</v>
      </c>
      <c r="E16" s="89"/>
      <c r="F16" s="90">
        <f t="shared" si="0"/>
        <v>0</v>
      </c>
      <c r="G16" s="23"/>
      <c r="H16" s="23"/>
      <c r="I16" s="23"/>
      <c r="J16" s="23"/>
      <c r="K16" s="23"/>
      <c r="L16" s="23"/>
      <c r="M16" s="23"/>
      <c r="N16" s="23"/>
      <c r="O16" s="23"/>
      <c r="P16" s="23"/>
      <c r="Q16" s="23"/>
      <c r="R16" s="23"/>
      <c r="S16" s="12"/>
      <c r="T16" s="12"/>
      <c r="U16" s="12"/>
      <c r="V16" s="12"/>
      <c r="W16" s="12"/>
    </row>
    <row r="17" spans="1:23" s="11" customFormat="1" ht="51" x14ac:dyDescent="0.2">
      <c r="A17" s="86" t="s">
        <v>11</v>
      </c>
      <c r="B17" s="87" t="s">
        <v>12</v>
      </c>
      <c r="C17" s="88">
        <v>1</v>
      </c>
      <c r="D17" s="88" t="s">
        <v>15</v>
      </c>
      <c r="E17" s="89"/>
      <c r="F17" s="90">
        <f t="shared" si="0"/>
        <v>0</v>
      </c>
      <c r="G17" s="23"/>
      <c r="H17" s="23"/>
      <c r="I17" s="23"/>
      <c r="J17" s="23"/>
      <c r="K17" s="23"/>
      <c r="L17" s="23"/>
      <c r="M17" s="23"/>
      <c r="N17" s="23"/>
      <c r="O17" s="23"/>
      <c r="P17" s="23"/>
      <c r="Q17" s="23"/>
      <c r="R17" s="23"/>
      <c r="S17" s="12"/>
      <c r="T17" s="12"/>
      <c r="U17" s="12"/>
      <c r="V17" s="12"/>
      <c r="W17" s="12"/>
    </row>
    <row r="18" spans="1:23" s="11" customFormat="1" ht="25.5" x14ac:dyDescent="0.2">
      <c r="A18" s="86" t="s">
        <v>13</v>
      </c>
      <c r="B18" s="87" t="s">
        <v>14</v>
      </c>
      <c r="C18" s="88">
        <v>1</v>
      </c>
      <c r="D18" s="88" t="s">
        <v>15</v>
      </c>
      <c r="E18" s="89"/>
      <c r="F18" s="90">
        <f t="shared" si="0"/>
        <v>0</v>
      </c>
      <c r="G18" s="23"/>
      <c r="H18" s="23"/>
      <c r="I18" s="23"/>
      <c r="J18" s="23"/>
      <c r="K18" s="23"/>
      <c r="L18" s="23"/>
      <c r="M18" s="23"/>
      <c r="N18" s="23"/>
      <c r="O18" s="23"/>
      <c r="P18" s="23"/>
      <c r="Q18" s="23"/>
      <c r="R18" s="23"/>
      <c r="S18" s="12"/>
      <c r="T18" s="12"/>
      <c r="U18" s="12"/>
      <c r="V18" s="12"/>
      <c r="W18" s="12"/>
    </row>
    <row r="19" spans="1:23" s="11" customFormat="1" ht="25.5" x14ac:dyDescent="0.2">
      <c r="A19" s="86" t="s">
        <v>16</v>
      </c>
      <c r="B19" s="87" t="s">
        <v>58</v>
      </c>
      <c r="C19" s="88">
        <v>1</v>
      </c>
      <c r="D19" s="88" t="s">
        <v>15</v>
      </c>
      <c r="E19" s="89"/>
      <c r="F19" s="90">
        <f t="shared" si="0"/>
        <v>0</v>
      </c>
      <c r="G19" s="23"/>
      <c r="H19" s="23"/>
      <c r="I19" s="23"/>
      <c r="J19" s="23"/>
      <c r="K19" s="23"/>
      <c r="L19" s="23"/>
      <c r="M19" s="23"/>
      <c r="N19" s="23"/>
      <c r="O19" s="23"/>
      <c r="P19" s="23"/>
      <c r="Q19" s="23"/>
      <c r="R19" s="23"/>
      <c r="S19" s="12"/>
      <c r="T19" s="12"/>
      <c r="U19" s="12"/>
      <c r="V19" s="12"/>
      <c r="W19" s="12"/>
    </row>
    <row r="20" spans="1:23" s="11" customFormat="1" ht="38.25" x14ac:dyDescent="0.2">
      <c r="A20" s="86" t="s">
        <v>17</v>
      </c>
      <c r="B20" s="87" t="s">
        <v>60</v>
      </c>
      <c r="C20" s="88">
        <v>1</v>
      </c>
      <c r="D20" s="88" t="s">
        <v>15</v>
      </c>
      <c r="E20" s="89"/>
      <c r="F20" s="90">
        <f>C20*E20</f>
        <v>0</v>
      </c>
      <c r="G20" s="23"/>
      <c r="H20" s="23"/>
      <c r="I20" s="23"/>
      <c r="J20" s="23"/>
      <c r="K20" s="23"/>
      <c r="L20" s="23"/>
      <c r="M20" s="23"/>
      <c r="N20" s="23"/>
      <c r="O20" s="23"/>
      <c r="P20" s="23"/>
      <c r="Q20" s="23"/>
      <c r="R20" s="23"/>
      <c r="S20" s="12"/>
      <c r="T20" s="12"/>
      <c r="U20" s="12"/>
      <c r="V20" s="12"/>
      <c r="W20" s="12"/>
    </row>
    <row r="21" spans="1:23" s="11" customFormat="1" ht="25.5" x14ac:dyDescent="0.2">
      <c r="A21" s="86" t="s">
        <v>141</v>
      </c>
      <c r="B21" s="87" t="s">
        <v>59</v>
      </c>
      <c r="C21" s="88">
        <v>1</v>
      </c>
      <c r="D21" s="88" t="s">
        <v>15</v>
      </c>
      <c r="E21" s="89"/>
      <c r="F21" s="90">
        <f>C21*E21</f>
        <v>0</v>
      </c>
      <c r="G21" s="23"/>
      <c r="H21" s="23"/>
      <c r="I21" s="23"/>
      <c r="J21" s="23"/>
      <c r="K21" s="23"/>
      <c r="L21" s="23"/>
      <c r="M21" s="23"/>
      <c r="N21" s="23"/>
      <c r="O21" s="23"/>
      <c r="P21" s="23"/>
      <c r="Q21" s="23"/>
      <c r="R21" s="23"/>
      <c r="S21" s="12"/>
      <c r="T21" s="12"/>
      <c r="U21" s="12"/>
      <c r="V21" s="12"/>
      <c r="W21" s="12"/>
    </row>
    <row r="22" spans="1:23" s="11" customFormat="1" ht="25.5" x14ac:dyDescent="0.2">
      <c r="A22" s="86" t="s">
        <v>142</v>
      </c>
      <c r="B22" s="87" t="s">
        <v>81</v>
      </c>
      <c r="C22" s="88">
        <v>1</v>
      </c>
      <c r="D22" s="88" t="s">
        <v>15</v>
      </c>
      <c r="E22" s="89"/>
      <c r="F22" s="90">
        <f>C22*E22</f>
        <v>0</v>
      </c>
      <c r="G22" s="23"/>
      <c r="H22" s="23"/>
      <c r="I22" s="23"/>
      <c r="J22" s="23"/>
      <c r="K22" s="23"/>
      <c r="L22" s="23"/>
      <c r="M22" s="23"/>
      <c r="N22" s="23"/>
      <c r="O22" s="23"/>
      <c r="P22" s="23"/>
      <c r="Q22" s="23"/>
      <c r="R22" s="23"/>
      <c r="S22" s="12"/>
      <c r="T22" s="12"/>
      <c r="U22" s="12"/>
      <c r="V22" s="12"/>
      <c r="W22" s="12"/>
    </row>
    <row r="23" spans="1:23" s="11" customFormat="1" ht="63.75" x14ac:dyDescent="0.2">
      <c r="A23" s="86" t="s">
        <v>143</v>
      </c>
      <c r="B23" s="87" t="s">
        <v>18</v>
      </c>
      <c r="C23" s="88">
        <v>1</v>
      </c>
      <c r="D23" s="88" t="s">
        <v>19</v>
      </c>
      <c r="E23" s="89"/>
      <c r="F23" s="90">
        <f t="shared" si="0"/>
        <v>0</v>
      </c>
      <c r="G23" s="23"/>
      <c r="H23" s="23"/>
      <c r="I23" s="23"/>
      <c r="J23" s="23"/>
      <c r="K23" s="23"/>
      <c r="L23" s="23"/>
      <c r="M23" s="23"/>
      <c r="N23" s="23"/>
      <c r="O23" s="23"/>
      <c r="P23" s="23"/>
      <c r="Q23" s="23"/>
      <c r="R23" s="23"/>
      <c r="S23" s="12"/>
      <c r="T23" s="12"/>
      <c r="U23" s="12"/>
      <c r="V23" s="12"/>
      <c r="W23" s="12"/>
    </row>
    <row r="24" spans="1:23" s="11" customFormat="1" ht="25.5" x14ac:dyDescent="0.2">
      <c r="A24" s="86" t="s">
        <v>144</v>
      </c>
      <c r="B24" s="91" t="s">
        <v>206</v>
      </c>
      <c r="C24" s="88">
        <v>1</v>
      </c>
      <c r="D24" s="88" t="s">
        <v>9</v>
      </c>
      <c r="E24" s="89"/>
      <c r="F24" s="90">
        <f>C24*E24</f>
        <v>0</v>
      </c>
      <c r="G24" s="23"/>
      <c r="H24" s="23"/>
      <c r="I24" s="23"/>
      <c r="J24" s="23"/>
      <c r="K24" s="23"/>
      <c r="L24" s="23"/>
      <c r="M24" s="23"/>
      <c r="N24" s="23"/>
      <c r="O24" s="23"/>
      <c r="P24" s="23"/>
      <c r="Q24" s="23"/>
      <c r="R24" s="23"/>
      <c r="S24" s="12"/>
      <c r="T24" s="12"/>
      <c r="U24" s="12"/>
      <c r="V24" s="12"/>
      <c r="W24" s="12"/>
    </row>
    <row r="25" spans="1:23" s="11" customFormat="1" ht="25.5" x14ac:dyDescent="0.2">
      <c r="A25" s="86" t="s">
        <v>145</v>
      </c>
      <c r="B25" s="91" t="s">
        <v>61</v>
      </c>
      <c r="C25" s="88">
        <v>1</v>
      </c>
      <c r="D25" s="88" t="s">
        <v>9</v>
      </c>
      <c r="E25" s="89"/>
      <c r="F25" s="90">
        <f>C25*E25</f>
        <v>0</v>
      </c>
      <c r="G25" s="23"/>
      <c r="H25" s="23"/>
      <c r="I25" s="23"/>
      <c r="J25" s="23"/>
      <c r="K25" s="23"/>
      <c r="L25" s="23"/>
      <c r="M25" s="23"/>
      <c r="N25" s="23"/>
      <c r="O25" s="23"/>
      <c r="P25" s="23"/>
      <c r="Q25" s="23"/>
      <c r="R25" s="23"/>
      <c r="S25" s="12"/>
      <c r="T25" s="12"/>
      <c r="U25" s="12"/>
      <c r="V25" s="12"/>
      <c r="W25" s="12"/>
    </row>
    <row r="26" spans="1:23" s="11" customFormat="1" ht="25.5" x14ac:dyDescent="0.2">
      <c r="A26" s="86" t="s">
        <v>146</v>
      </c>
      <c r="B26" s="91" t="s">
        <v>79</v>
      </c>
      <c r="C26" s="88">
        <v>1</v>
      </c>
      <c r="D26" s="88" t="s">
        <v>15</v>
      </c>
      <c r="E26" s="89"/>
      <c r="F26" s="90">
        <f>C26*E26</f>
        <v>0</v>
      </c>
      <c r="G26" s="23"/>
      <c r="H26" s="23"/>
      <c r="I26" s="23"/>
      <c r="J26" s="23"/>
      <c r="K26" s="23"/>
      <c r="L26" s="23"/>
      <c r="M26" s="23"/>
      <c r="N26" s="23"/>
      <c r="O26" s="23"/>
      <c r="P26" s="23"/>
      <c r="Q26" s="23"/>
      <c r="R26" s="23"/>
      <c r="S26" s="12"/>
      <c r="T26" s="12"/>
      <c r="U26" s="12"/>
      <c r="V26" s="12"/>
      <c r="W26" s="12"/>
    </row>
    <row r="27" spans="1:23" s="10" customFormat="1" ht="38.25" x14ac:dyDescent="0.2">
      <c r="A27" s="86" t="s">
        <v>147</v>
      </c>
      <c r="B27" s="91" t="s">
        <v>82</v>
      </c>
      <c r="C27" s="88">
        <v>11</v>
      </c>
      <c r="D27" s="88" t="s">
        <v>56</v>
      </c>
      <c r="E27" s="89"/>
      <c r="F27" s="90">
        <f t="shared" si="0"/>
        <v>0</v>
      </c>
      <c r="G27" s="23"/>
      <c r="H27" s="23"/>
      <c r="I27" s="23"/>
      <c r="J27" s="23"/>
      <c r="K27" s="23"/>
      <c r="L27" s="23"/>
      <c r="M27" s="23"/>
      <c r="N27" s="23"/>
      <c r="O27" s="23"/>
      <c r="P27" s="23"/>
      <c r="Q27" s="23"/>
      <c r="R27" s="23"/>
    </row>
    <row r="28" spans="1:23" s="11" customFormat="1" ht="13.5" thickBot="1" x14ac:dyDescent="0.25">
      <c r="A28" s="78"/>
      <c r="B28" s="79" t="s">
        <v>119</v>
      </c>
      <c r="C28" s="80"/>
      <c r="D28" s="80"/>
      <c r="E28" s="81"/>
      <c r="F28" s="82">
        <f>SUM(F14:F27)</f>
        <v>0</v>
      </c>
      <c r="G28" s="23"/>
      <c r="H28" s="23"/>
      <c r="I28" s="23"/>
      <c r="J28" s="23"/>
      <c r="K28" s="23"/>
      <c r="L28" s="23"/>
      <c r="M28" s="23"/>
      <c r="N28" s="23"/>
      <c r="O28" s="23"/>
      <c r="P28" s="23"/>
      <c r="Q28" s="23"/>
      <c r="R28" s="23"/>
      <c r="S28" s="12"/>
      <c r="T28" s="12"/>
      <c r="U28" s="12"/>
      <c r="V28" s="12"/>
      <c r="W28" s="12"/>
    </row>
    <row r="29" spans="1:23" s="11" customFormat="1" ht="12.75" x14ac:dyDescent="0.2">
      <c r="A29" s="52"/>
      <c r="B29" s="92"/>
      <c r="C29" s="53"/>
      <c r="D29" s="53"/>
      <c r="E29" s="93"/>
      <c r="F29" s="55"/>
      <c r="G29" s="23"/>
      <c r="H29" s="23"/>
      <c r="I29" s="23"/>
      <c r="J29" s="23"/>
      <c r="K29" s="23"/>
      <c r="L29" s="23"/>
      <c r="M29" s="23"/>
      <c r="N29" s="23"/>
      <c r="O29" s="23"/>
      <c r="P29" s="23"/>
      <c r="Q29" s="23"/>
      <c r="R29" s="23"/>
      <c r="S29" s="12"/>
      <c r="T29" s="12"/>
      <c r="U29" s="12"/>
      <c r="V29" s="12"/>
      <c r="W29" s="12"/>
    </row>
    <row r="30" spans="1:23" s="11" customFormat="1" ht="12.75" x14ac:dyDescent="0.2">
      <c r="A30" s="95" t="s">
        <v>20</v>
      </c>
      <c r="B30" s="96" t="s">
        <v>120</v>
      </c>
      <c r="C30" s="88"/>
      <c r="D30" s="88"/>
      <c r="E30" s="90"/>
      <c r="F30" s="90"/>
      <c r="G30" s="23"/>
      <c r="H30" s="23"/>
      <c r="I30" s="23"/>
      <c r="J30" s="23"/>
      <c r="K30" s="23"/>
      <c r="L30" s="23"/>
      <c r="M30" s="23"/>
      <c r="N30" s="23"/>
      <c r="O30" s="23"/>
      <c r="P30" s="23"/>
      <c r="Q30" s="23"/>
      <c r="R30" s="23"/>
      <c r="S30" s="12"/>
      <c r="T30" s="12"/>
      <c r="U30" s="12"/>
      <c r="V30" s="12"/>
      <c r="W30" s="12"/>
    </row>
    <row r="31" spans="1:23" s="11" customFormat="1" ht="89.25" x14ac:dyDescent="0.2">
      <c r="A31" s="86" t="s">
        <v>21</v>
      </c>
      <c r="B31" s="91" t="s">
        <v>208</v>
      </c>
      <c r="C31" s="88">
        <v>1</v>
      </c>
      <c r="D31" s="88" t="s">
        <v>15</v>
      </c>
      <c r="E31" s="89"/>
      <c r="F31" s="90">
        <f t="shared" ref="F31:F51" si="1">C31*E31</f>
        <v>0</v>
      </c>
      <c r="G31" s="23"/>
      <c r="H31" s="23"/>
      <c r="I31" s="23"/>
      <c r="J31" s="23"/>
      <c r="K31" s="23"/>
      <c r="L31" s="23"/>
      <c r="M31" s="23"/>
      <c r="N31" s="23"/>
      <c r="O31" s="23"/>
      <c r="P31" s="23"/>
      <c r="Q31" s="23"/>
      <c r="R31" s="23"/>
      <c r="S31" s="12"/>
      <c r="T31" s="12"/>
      <c r="U31" s="12"/>
      <c r="V31" s="12"/>
      <c r="W31" s="12"/>
    </row>
    <row r="32" spans="1:23" s="11" customFormat="1" ht="140.25" x14ac:dyDescent="0.2">
      <c r="A32" s="86" t="s">
        <v>22</v>
      </c>
      <c r="B32" s="91" t="s">
        <v>209</v>
      </c>
      <c r="C32" s="88">
        <v>1</v>
      </c>
      <c r="D32" s="88" t="s">
        <v>15</v>
      </c>
      <c r="E32" s="89"/>
      <c r="F32" s="90">
        <f t="shared" si="1"/>
        <v>0</v>
      </c>
      <c r="G32" s="23"/>
      <c r="H32" s="23"/>
      <c r="I32" s="23"/>
      <c r="J32" s="23"/>
      <c r="K32" s="23"/>
      <c r="L32" s="23"/>
      <c r="M32" s="23"/>
      <c r="N32" s="23"/>
      <c r="O32" s="23"/>
      <c r="P32" s="23"/>
      <c r="Q32" s="23"/>
      <c r="R32" s="23"/>
      <c r="S32" s="12"/>
      <c r="T32" s="12"/>
      <c r="U32" s="12"/>
      <c r="V32" s="12"/>
      <c r="W32" s="12"/>
    </row>
    <row r="33" spans="1:23" s="11" customFormat="1" ht="191.25" x14ac:dyDescent="0.2">
      <c r="A33" s="86" t="s">
        <v>65</v>
      </c>
      <c r="B33" s="91" t="s">
        <v>25</v>
      </c>
      <c r="C33" s="88">
        <v>1</v>
      </c>
      <c r="D33" s="88" t="s">
        <v>10</v>
      </c>
      <c r="E33" s="89"/>
      <c r="F33" s="90">
        <f t="shared" si="1"/>
        <v>0</v>
      </c>
      <c r="G33" s="23"/>
      <c r="H33" s="23"/>
      <c r="I33" s="23"/>
      <c r="J33" s="23"/>
      <c r="K33" s="23"/>
      <c r="L33" s="23"/>
      <c r="M33" s="23"/>
      <c r="N33" s="23"/>
      <c r="O33" s="23"/>
      <c r="P33" s="23"/>
      <c r="Q33" s="23"/>
      <c r="R33" s="23"/>
      <c r="S33" s="12"/>
      <c r="T33" s="12"/>
      <c r="U33" s="12"/>
      <c r="V33" s="12"/>
      <c r="W33" s="12"/>
    </row>
    <row r="34" spans="1:23" s="11" customFormat="1" ht="89.25" x14ac:dyDescent="0.2">
      <c r="A34" s="86" t="s">
        <v>66</v>
      </c>
      <c r="B34" s="91" t="s">
        <v>74</v>
      </c>
      <c r="C34" s="88">
        <v>0</v>
      </c>
      <c r="D34" s="88" t="s">
        <v>15</v>
      </c>
      <c r="E34" s="89"/>
      <c r="F34" s="90">
        <f t="shared" si="1"/>
        <v>0</v>
      </c>
      <c r="G34" s="23"/>
      <c r="H34" s="23"/>
      <c r="I34" s="23"/>
      <c r="J34" s="23"/>
      <c r="K34" s="23"/>
      <c r="L34" s="23"/>
      <c r="M34" s="23"/>
      <c r="N34" s="23"/>
      <c r="O34" s="23"/>
      <c r="P34" s="23"/>
      <c r="Q34" s="23"/>
      <c r="R34" s="23"/>
      <c r="S34" s="12"/>
      <c r="T34" s="12"/>
      <c r="U34" s="12"/>
      <c r="V34" s="12"/>
      <c r="W34" s="12"/>
    </row>
    <row r="35" spans="1:23" s="11" customFormat="1" ht="63.75" x14ac:dyDescent="0.2">
      <c r="A35" s="86" t="s">
        <v>148</v>
      </c>
      <c r="B35" s="91" t="s">
        <v>135</v>
      </c>
      <c r="C35" s="88">
        <v>2</v>
      </c>
      <c r="D35" s="88" t="s">
        <v>10</v>
      </c>
      <c r="E35" s="89"/>
      <c r="F35" s="90">
        <f>C35*E35</f>
        <v>0</v>
      </c>
      <c r="G35" s="23"/>
      <c r="H35" s="23"/>
      <c r="I35" s="23"/>
      <c r="J35" s="23"/>
      <c r="K35" s="23"/>
      <c r="L35" s="23"/>
      <c r="M35" s="23"/>
      <c r="N35" s="23"/>
      <c r="O35" s="23"/>
      <c r="P35" s="23"/>
      <c r="Q35" s="23"/>
      <c r="R35" s="23"/>
      <c r="S35" s="12"/>
      <c r="T35" s="12"/>
      <c r="U35" s="12"/>
      <c r="V35" s="12"/>
      <c r="W35" s="12"/>
    </row>
    <row r="36" spans="1:23" s="11" customFormat="1" ht="51" x14ac:dyDescent="0.2">
      <c r="A36" s="86" t="s">
        <v>67</v>
      </c>
      <c r="B36" s="91" t="s">
        <v>62</v>
      </c>
      <c r="C36" s="88">
        <v>1</v>
      </c>
      <c r="D36" s="88" t="s">
        <v>10</v>
      </c>
      <c r="E36" s="89"/>
      <c r="F36" s="90">
        <f>C36*E36</f>
        <v>0</v>
      </c>
      <c r="G36" s="23"/>
      <c r="H36" s="23"/>
      <c r="I36" s="23"/>
      <c r="J36" s="23"/>
      <c r="K36" s="23"/>
      <c r="L36" s="23"/>
      <c r="M36" s="23"/>
      <c r="N36" s="23"/>
      <c r="O36" s="23"/>
      <c r="P36" s="23"/>
      <c r="Q36" s="23"/>
      <c r="R36" s="23"/>
      <c r="S36" s="12"/>
      <c r="T36" s="12"/>
      <c r="U36" s="12"/>
      <c r="V36" s="12"/>
      <c r="W36" s="12"/>
    </row>
    <row r="37" spans="1:23" s="11" customFormat="1" ht="25.5" x14ac:dyDescent="0.2">
      <c r="A37" s="86" t="s">
        <v>149</v>
      </c>
      <c r="B37" s="91" t="s">
        <v>186</v>
      </c>
      <c r="C37" s="88">
        <v>1</v>
      </c>
      <c r="D37" s="88" t="s">
        <v>10</v>
      </c>
      <c r="E37" s="89"/>
      <c r="F37" s="90">
        <f t="shared" si="1"/>
        <v>0</v>
      </c>
      <c r="G37" s="23"/>
      <c r="H37" s="23"/>
      <c r="I37" s="23"/>
      <c r="J37" s="23"/>
      <c r="K37" s="23"/>
      <c r="L37" s="23"/>
      <c r="M37" s="23"/>
      <c r="N37" s="23"/>
      <c r="O37" s="23"/>
      <c r="P37" s="23"/>
      <c r="Q37" s="23"/>
      <c r="R37" s="23"/>
      <c r="S37" s="12"/>
      <c r="T37" s="12"/>
      <c r="U37" s="12"/>
      <c r="V37" s="12"/>
      <c r="W37" s="12"/>
    </row>
    <row r="38" spans="1:23" s="11" customFormat="1" ht="51" x14ac:dyDescent="0.2">
      <c r="A38" s="86" t="s">
        <v>68</v>
      </c>
      <c r="B38" s="91" t="s">
        <v>63</v>
      </c>
      <c r="C38" s="88">
        <v>1</v>
      </c>
      <c r="D38" s="88" t="s">
        <v>10</v>
      </c>
      <c r="E38" s="89"/>
      <c r="F38" s="90">
        <f t="shared" si="1"/>
        <v>0</v>
      </c>
      <c r="G38" s="23"/>
      <c r="H38" s="23"/>
      <c r="I38" s="23"/>
      <c r="J38" s="23"/>
      <c r="K38" s="23"/>
      <c r="L38" s="23"/>
      <c r="M38" s="23"/>
      <c r="N38" s="23"/>
      <c r="O38" s="23"/>
      <c r="P38" s="23"/>
      <c r="Q38" s="23"/>
      <c r="R38" s="23"/>
      <c r="S38" s="12"/>
      <c r="T38" s="12"/>
      <c r="U38" s="12"/>
      <c r="V38" s="12"/>
      <c r="W38" s="12"/>
    </row>
    <row r="39" spans="1:23" s="11" customFormat="1" ht="12.75" x14ac:dyDescent="0.2">
      <c r="A39" s="86" t="s">
        <v>23</v>
      </c>
      <c r="B39" s="91" t="s">
        <v>30</v>
      </c>
      <c r="C39" s="88">
        <v>20</v>
      </c>
      <c r="D39" s="88" t="s">
        <v>19</v>
      </c>
      <c r="E39" s="89"/>
      <c r="F39" s="90">
        <f t="shared" si="1"/>
        <v>0</v>
      </c>
      <c r="G39" s="23"/>
      <c r="H39" s="23"/>
      <c r="I39" s="23"/>
      <c r="J39" s="23"/>
      <c r="K39" s="23"/>
      <c r="L39" s="23"/>
      <c r="M39" s="23"/>
      <c r="N39" s="23"/>
      <c r="O39" s="23"/>
      <c r="P39" s="23"/>
      <c r="Q39" s="23"/>
      <c r="R39" s="23"/>
      <c r="S39" s="12"/>
      <c r="T39" s="12"/>
      <c r="U39" s="12"/>
      <c r="V39" s="12"/>
      <c r="W39" s="12"/>
    </row>
    <row r="40" spans="1:23" s="11" customFormat="1" ht="26.45" customHeight="1" x14ac:dyDescent="0.2">
      <c r="A40" s="86" t="s">
        <v>150</v>
      </c>
      <c r="B40" s="91" t="s">
        <v>31</v>
      </c>
      <c r="C40" s="88">
        <v>8</v>
      </c>
      <c r="D40" s="88" t="s">
        <v>19</v>
      </c>
      <c r="E40" s="89"/>
      <c r="F40" s="90">
        <f t="shared" si="1"/>
        <v>0</v>
      </c>
      <c r="G40" s="23"/>
      <c r="H40" s="23"/>
      <c r="I40" s="23"/>
      <c r="J40" s="23"/>
      <c r="K40" s="23"/>
      <c r="L40" s="23"/>
      <c r="M40" s="23"/>
      <c r="N40" s="23"/>
      <c r="O40" s="23"/>
      <c r="P40" s="23"/>
      <c r="Q40" s="23"/>
      <c r="R40" s="23"/>
      <c r="S40" s="12"/>
      <c r="T40" s="12"/>
      <c r="U40" s="12"/>
      <c r="V40" s="12"/>
      <c r="W40" s="12"/>
    </row>
    <row r="41" spans="1:23" s="11" customFormat="1" ht="127.5" x14ac:dyDescent="0.2">
      <c r="A41" s="86" t="s">
        <v>151</v>
      </c>
      <c r="B41" s="91" t="s">
        <v>136</v>
      </c>
      <c r="C41" s="88"/>
      <c r="D41" s="88"/>
      <c r="E41" s="89"/>
      <c r="F41" s="90">
        <f t="shared" si="1"/>
        <v>0</v>
      </c>
      <c r="G41" s="23"/>
      <c r="H41" s="23"/>
      <c r="I41" s="23"/>
      <c r="J41" s="23"/>
      <c r="K41" s="23"/>
      <c r="L41" s="23"/>
      <c r="M41" s="23"/>
      <c r="N41" s="23"/>
      <c r="O41" s="23"/>
      <c r="P41" s="23"/>
      <c r="Q41" s="23"/>
      <c r="R41" s="23"/>
      <c r="S41" s="12"/>
      <c r="T41" s="12"/>
      <c r="U41" s="12"/>
      <c r="V41" s="12"/>
      <c r="W41" s="12"/>
    </row>
    <row r="42" spans="1:23" s="11" customFormat="1" ht="12.75" x14ac:dyDescent="0.2">
      <c r="A42" s="86" t="s">
        <v>24</v>
      </c>
      <c r="B42" s="91" t="s">
        <v>75</v>
      </c>
      <c r="C42" s="88">
        <v>10</v>
      </c>
      <c r="D42" s="88" t="s">
        <v>19</v>
      </c>
      <c r="E42" s="89"/>
      <c r="F42" s="90">
        <f t="shared" si="1"/>
        <v>0</v>
      </c>
      <c r="G42" s="23"/>
      <c r="H42" s="23"/>
      <c r="I42" s="23"/>
      <c r="J42" s="23"/>
      <c r="K42" s="23"/>
      <c r="L42" s="23"/>
      <c r="M42" s="23"/>
      <c r="N42" s="23"/>
      <c r="O42" s="23"/>
      <c r="P42" s="23"/>
      <c r="Q42" s="23"/>
      <c r="R42" s="23"/>
      <c r="S42" s="12"/>
      <c r="T42" s="12"/>
      <c r="U42" s="12"/>
      <c r="V42" s="12"/>
      <c r="W42" s="12"/>
    </row>
    <row r="43" spans="1:23" s="11" customFormat="1" ht="12.75" x14ac:dyDescent="0.2">
      <c r="A43" s="86"/>
      <c r="B43" s="91" t="s">
        <v>76</v>
      </c>
      <c r="C43" s="88">
        <v>2</v>
      </c>
      <c r="D43" s="88" t="s">
        <v>19</v>
      </c>
      <c r="E43" s="89"/>
      <c r="F43" s="90">
        <f t="shared" si="1"/>
        <v>0</v>
      </c>
      <c r="G43" s="23"/>
      <c r="H43" s="23"/>
      <c r="I43" s="23"/>
      <c r="J43" s="23"/>
      <c r="K43" s="23"/>
      <c r="L43" s="23"/>
      <c r="M43" s="23"/>
      <c r="N43" s="23"/>
      <c r="O43" s="23"/>
      <c r="P43" s="23"/>
      <c r="Q43" s="23"/>
      <c r="R43" s="23"/>
      <c r="S43" s="12"/>
      <c r="T43" s="12"/>
      <c r="U43" s="12"/>
      <c r="V43" s="12"/>
      <c r="W43" s="12"/>
    </row>
    <row r="44" spans="1:23" s="11" customFormat="1" ht="51" x14ac:dyDescent="0.2">
      <c r="A44" s="86" t="s">
        <v>26</v>
      </c>
      <c r="B44" s="91" t="s">
        <v>32</v>
      </c>
      <c r="C44" s="88">
        <v>1</v>
      </c>
      <c r="D44" s="88" t="s">
        <v>15</v>
      </c>
      <c r="E44" s="89"/>
      <c r="F44" s="90">
        <f t="shared" si="1"/>
        <v>0</v>
      </c>
      <c r="G44" s="23"/>
      <c r="H44" s="23"/>
      <c r="I44" s="23"/>
      <c r="J44" s="23"/>
      <c r="K44" s="23"/>
      <c r="L44" s="23"/>
      <c r="M44" s="23"/>
      <c r="N44" s="23"/>
      <c r="O44" s="23"/>
      <c r="P44" s="23"/>
      <c r="Q44" s="23"/>
      <c r="R44" s="23"/>
      <c r="S44" s="12"/>
      <c r="T44" s="12"/>
      <c r="U44" s="12"/>
      <c r="V44" s="12"/>
      <c r="W44" s="12"/>
    </row>
    <row r="45" spans="1:23" s="11" customFormat="1" ht="51" x14ac:dyDescent="0.2">
      <c r="A45" s="86" t="s">
        <v>27</v>
      </c>
      <c r="B45" s="91" t="s">
        <v>33</v>
      </c>
      <c r="C45" s="88">
        <v>1</v>
      </c>
      <c r="D45" s="88" t="s">
        <v>15</v>
      </c>
      <c r="E45" s="89"/>
      <c r="F45" s="90">
        <f t="shared" si="1"/>
        <v>0</v>
      </c>
      <c r="G45" s="23"/>
      <c r="H45" s="23"/>
      <c r="I45" s="23"/>
      <c r="J45" s="23"/>
      <c r="K45" s="23"/>
      <c r="L45" s="23"/>
      <c r="M45" s="23"/>
      <c r="N45" s="23"/>
      <c r="O45" s="23"/>
      <c r="P45" s="23"/>
      <c r="Q45" s="23"/>
      <c r="R45" s="23"/>
      <c r="S45" s="12"/>
      <c r="T45" s="12"/>
      <c r="U45" s="12"/>
      <c r="V45" s="12"/>
      <c r="W45" s="12"/>
    </row>
    <row r="46" spans="1:23" s="11" customFormat="1" ht="38.25" x14ac:dyDescent="0.2">
      <c r="A46" s="86" t="s">
        <v>28</v>
      </c>
      <c r="B46" s="91" t="s">
        <v>34</v>
      </c>
      <c r="C46" s="88">
        <v>1</v>
      </c>
      <c r="D46" s="88" t="s">
        <v>9</v>
      </c>
      <c r="E46" s="89"/>
      <c r="F46" s="90">
        <f t="shared" si="1"/>
        <v>0</v>
      </c>
      <c r="G46" s="23"/>
      <c r="H46" s="23"/>
      <c r="I46" s="23"/>
      <c r="J46" s="23"/>
      <c r="K46" s="23"/>
      <c r="L46" s="23"/>
      <c r="M46" s="23"/>
      <c r="N46" s="23"/>
      <c r="O46" s="23"/>
      <c r="P46" s="23"/>
      <c r="Q46" s="23"/>
      <c r="R46" s="23"/>
      <c r="S46" s="12"/>
      <c r="T46" s="12"/>
      <c r="U46" s="12"/>
      <c r="V46" s="12"/>
      <c r="W46" s="12"/>
    </row>
    <row r="47" spans="1:23" s="11" customFormat="1" ht="38.25" x14ac:dyDescent="0.2">
      <c r="A47" s="86" t="s">
        <v>69</v>
      </c>
      <c r="B47" s="91" t="s">
        <v>179</v>
      </c>
      <c r="C47" s="88">
        <v>1</v>
      </c>
      <c r="D47" s="88" t="s">
        <v>15</v>
      </c>
      <c r="E47" s="89"/>
      <c r="F47" s="90">
        <f t="shared" si="1"/>
        <v>0</v>
      </c>
      <c r="G47" s="23"/>
      <c r="H47" s="23"/>
      <c r="I47" s="23"/>
      <c r="J47" s="23"/>
      <c r="K47" s="23"/>
      <c r="L47" s="23"/>
      <c r="M47" s="23"/>
      <c r="N47" s="23"/>
      <c r="O47" s="23"/>
      <c r="P47" s="23"/>
      <c r="Q47" s="23"/>
      <c r="R47" s="23"/>
      <c r="S47" s="12"/>
      <c r="T47" s="12"/>
      <c r="U47" s="12"/>
      <c r="V47" s="12"/>
      <c r="W47" s="12"/>
    </row>
    <row r="48" spans="1:23" s="11" customFormat="1" ht="114.75" x14ac:dyDescent="0.2">
      <c r="A48" s="86" t="s">
        <v>70</v>
      </c>
      <c r="B48" s="91" t="s">
        <v>35</v>
      </c>
      <c r="C48" s="88">
        <v>1</v>
      </c>
      <c r="D48" s="88" t="s">
        <v>9</v>
      </c>
      <c r="E48" s="89"/>
      <c r="F48" s="90">
        <f t="shared" si="1"/>
        <v>0</v>
      </c>
      <c r="G48" s="23"/>
      <c r="H48" s="23"/>
      <c r="I48" s="23"/>
      <c r="J48" s="23"/>
      <c r="K48" s="23"/>
      <c r="L48" s="23"/>
      <c r="M48" s="23"/>
      <c r="N48" s="23"/>
      <c r="O48" s="23"/>
      <c r="P48" s="23"/>
      <c r="Q48" s="23"/>
      <c r="R48" s="23"/>
      <c r="S48" s="12"/>
      <c r="T48" s="12"/>
      <c r="U48" s="12"/>
      <c r="V48" s="12"/>
      <c r="W48" s="12"/>
    </row>
    <row r="49" spans="1:23" s="11" customFormat="1" ht="102" x14ac:dyDescent="0.2">
      <c r="A49" s="86" t="s">
        <v>29</v>
      </c>
      <c r="B49" s="91" t="s">
        <v>36</v>
      </c>
      <c r="C49" s="88">
        <v>1</v>
      </c>
      <c r="D49" s="88" t="s">
        <v>9</v>
      </c>
      <c r="E49" s="89"/>
      <c r="F49" s="90">
        <f t="shared" si="1"/>
        <v>0</v>
      </c>
      <c r="G49" s="23"/>
      <c r="H49" s="23"/>
      <c r="I49" s="23"/>
      <c r="J49" s="23"/>
      <c r="K49" s="23"/>
      <c r="L49" s="23"/>
      <c r="M49" s="23"/>
      <c r="N49" s="23"/>
      <c r="O49" s="23"/>
      <c r="P49" s="23"/>
      <c r="Q49" s="23"/>
      <c r="R49" s="23"/>
      <c r="S49" s="12"/>
      <c r="T49" s="12"/>
      <c r="U49" s="12"/>
      <c r="V49" s="12"/>
      <c r="W49" s="12"/>
    </row>
    <row r="50" spans="1:23" s="11" customFormat="1" ht="76.5" x14ac:dyDescent="0.2">
      <c r="A50" s="86" t="s">
        <v>152</v>
      </c>
      <c r="B50" s="91" t="s">
        <v>137</v>
      </c>
      <c r="C50" s="88">
        <v>1</v>
      </c>
      <c r="D50" s="88" t="s">
        <v>9</v>
      </c>
      <c r="E50" s="89"/>
      <c r="F50" s="90">
        <f t="shared" si="1"/>
        <v>0</v>
      </c>
      <c r="G50" s="23"/>
      <c r="H50" s="23"/>
      <c r="I50" s="23"/>
      <c r="J50" s="23"/>
      <c r="K50" s="23"/>
      <c r="L50" s="23"/>
      <c r="M50" s="23"/>
      <c r="N50" s="23"/>
      <c r="O50" s="23"/>
      <c r="P50" s="23"/>
      <c r="Q50" s="23"/>
      <c r="R50" s="23"/>
      <c r="S50" s="12"/>
      <c r="T50" s="12"/>
      <c r="U50" s="12"/>
      <c r="V50" s="12"/>
      <c r="W50" s="12"/>
    </row>
    <row r="51" spans="1:23" s="11" customFormat="1" ht="39" thickBot="1" x14ac:dyDescent="0.25">
      <c r="A51" s="86" t="s">
        <v>71</v>
      </c>
      <c r="B51" s="94" t="s">
        <v>37</v>
      </c>
      <c r="C51" s="44">
        <v>1</v>
      </c>
      <c r="D51" s="44" t="s">
        <v>9</v>
      </c>
      <c r="E51" s="58"/>
      <c r="F51" s="32">
        <f t="shared" si="1"/>
        <v>0</v>
      </c>
      <c r="G51" s="23"/>
      <c r="H51" s="23"/>
      <c r="I51" s="23"/>
      <c r="J51" s="23"/>
      <c r="K51" s="23"/>
      <c r="L51" s="23"/>
      <c r="M51" s="23"/>
      <c r="N51" s="23"/>
      <c r="O51" s="23"/>
      <c r="P51" s="23"/>
      <c r="Q51" s="23"/>
      <c r="R51" s="23"/>
      <c r="S51" s="12"/>
      <c r="T51" s="12"/>
      <c r="U51" s="12"/>
      <c r="V51" s="12"/>
      <c r="W51" s="12"/>
    </row>
    <row r="52" spans="1:23" s="11" customFormat="1" ht="13.5" thickBot="1" x14ac:dyDescent="0.25">
      <c r="A52" s="33"/>
      <c r="B52" s="38" t="s">
        <v>121</v>
      </c>
      <c r="C52" s="34"/>
      <c r="D52" s="34"/>
      <c r="E52" s="21"/>
      <c r="F52" s="22">
        <f>SUM(F31:F51)</f>
        <v>0</v>
      </c>
      <c r="G52" s="23"/>
      <c r="H52" s="23"/>
      <c r="I52" s="23"/>
      <c r="J52" s="23"/>
      <c r="K52" s="23"/>
      <c r="L52" s="23"/>
      <c r="M52" s="23"/>
      <c r="N52" s="23"/>
      <c r="O52" s="23"/>
      <c r="P52" s="23"/>
      <c r="Q52" s="23"/>
      <c r="R52" s="23"/>
      <c r="S52" s="12"/>
      <c r="T52" s="12"/>
      <c r="U52" s="12"/>
      <c r="V52" s="12"/>
      <c r="W52" s="12"/>
    </row>
    <row r="53" spans="1:23" s="10" customFormat="1" ht="13.5" thickBot="1" x14ac:dyDescent="0.25">
      <c r="A53" s="33"/>
      <c r="B53" s="38" t="s">
        <v>38</v>
      </c>
      <c r="C53" s="34"/>
      <c r="D53" s="34"/>
      <c r="E53" s="21"/>
      <c r="F53" s="22">
        <f>F52+F28</f>
        <v>0</v>
      </c>
      <c r="G53" s="23"/>
      <c r="H53" s="23"/>
      <c r="I53" s="23"/>
      <c r="J53" s="23"/>
      <c r="K53" s="23"/>
      <c r="L53" s="23"/>
      <c r="M53" s="23"/>
      <c r="N53" s="23"/>
      <c r="O53" s="23"/>
      <c r="P53" s="23"/>
      <c r="Q53" s="23"/>
      <c r="R53" s="23"/>
    </row>
    <row r="54" spans="1:23" s="10" customFormat="1" ht="12.75" x14ac:dyDescent="0.2">
      <c r="A54" s="35"/>
      <c r="B54" s="37"/>
      <c r="C54" s="36"/>
      <c r="D54" s="36"/>
      <c r="E54" s="25"/>
      <c r="F54" s="26"/>
      <c r="G54" s="23"/>
      <c r="H54" s="23"/>
      <c r="I54" s="23"/>
      <c r="J54" s="23"/>
      <c r="K54" s="23"/>
      <c r="L54" s="23"/>
      <c r="M54" s="23"/>
      <c r="N54" s="23"/>
      <c r="O54" s="23"/>
      <c r="P54" s="23"/>
      <c r="Q54" s="23"/>
      <c r="R54" s="23"/>
    </row>
    <row r="55" spans="1:23" s="11" customFormat="1" ht="12.75" x14ac:dyDescent="0.2">
      <c r="A55" s="49" t="s">
        <v>39</v>
      </c>
      <c r="B55" s="50" t="s">
        <v>78</v>
      </c>
      <c r="C55" s="36"/>
      <c r="D55" s="36"/>
      <c r="E55" s="24"/>
      <c r="F55" s="26"/>
      <c r="G55" s="23"/>
      <c r="H55" s="23"/>
      <c r="I55" s="23"/>
      <c r="J55" s="23"/>
      <c r="K55" s="23"/>
      <c r="L55" s="23"/>
      <c r="M55" s="23"/>
      <c r="N55" s="23"/>
      <c r="O55" s="23"/>
      <c r="P55" s="23"/>
      <c r="Q55" s="23"/>
      <c r="R55" s="23"/>
      <c r="S55" s="12"/>
      <c r="T55" s="12"/>
      <c r="U55" s="12"/>
      <c r="V55" s="12"/>
      <c r="W55" s="12"/>
    </row>
    <row r="56" spans="1:23" s="10" customFormat="1" ht="12.75" x14ac:dyDescent="0.2">
      <c r="A56" s="35"/>
      <c r="B56" s="37"/>
      <c r="C56" s="36"/>
      <c r="D56" s="36"/>
      <c r="E56" s="24"/>
      <c r="F56" s="26"/>
      <c r="G56" s="23"/>
      <c r="H56" s="23"/>
      <c r="I56" s="23"/>
      <c r="J56" s="23"/>
      <c r="K56" s="23"/>
      <c r="L56" s="23"/>
      <c r="M56" s="23"/>
      <c r="N56" s="23"/>
      <c r="O56" s="23"/>
      <c r="P56" s="23"/>
      <c r="Q56" s="23"/>
      <c r="R56" s="23"/>
    </row>
    <row r="57" spans="1:23" s="11" customFormat="1" ht="12.75" x14ac:dyDescent="0.2">
      <c r="A57" s="35" t="s">
        <v>40</v>
      </c>
      <c r="B57" s="37" t="s">
        <v>41</v>
      </c>
      <c r="C57" s="36"/>
      <c r="D57" s="36"/>
      <c r="E57" s="24"/>
      <c r="F57" s="26"/>
      <c r="G57" s="23"/>
      <c r="H57" s="23"/>
      <c r="I57" s="23"/>
      <c r="J57" s="23"/>
      <c r="K57" s="23"/>
      <c r="L57" s="23"/>
      <c r="M57" s="23"/>
      <c r="N57" s="23"/>
      <c r="O57" s="23"/>
      <c r="P57" s="23"/>
      <c r="Q57" s="23"/>
      <c r="R57" s="23"/>
      <c r="S57" s="12"/>
      <c r="T57" s="12"/>
      <c r="U57" s="12"/>
      <c r="V57" s="12"/>
      <c r="W57" s="12"/>
    </row>
    <row r="58" spans="1:23" s="11" customFormat="1" ht="25.5" x14ac:dyDescent="0.2">
      <c r="A58" s="35" t="s">
        <v>42</v>
      </c>
      <c r="B58" s="37" t="s">
        <v>77</v>
      </c>
      <c r="C58" s="36">
        <v>1</v>
      </c>
      <c r="D58" s="36" t="s">
        <v>10</v>
      </c>
      <c r="E58" s="25"/>
      <c r="F58" s="26">
        <f t="shared" ref="F58:F67" si="2">C58*E58</f>
        <v>0</v>
      </c>
      <c r="G58" s="23"/>
      <c r="H58" s="23"/>
      <c r="I58" s="23"/>
      <c r="J58" s="23"/>
      <c r="K58" s="23"/>
      <c r="L58" s="23"/>
      <c r="M58" s="23"/>
      <c r="N58" s="23"/>
      <c r="O58" s="23"/>
      <c r="P58" s="23"/>
      <c r="Q58" s="23"/>
      <c r="R58" s="23"/>
      <c r="S58" s="12"/>
      <c r="T58" s="12"/>
      <c r="U58" s="12"/>
      <c r="V58" s="12"/>
      <c r="W58" s="12"/>
    </row>
    <row r="59" spans="1:23" s="11" customFormat="1" ht="12.75" x14ac:dyDescent="0.2">
      <c r="A59" s="35" t="s">
        <v>43</v>
      </c>
      <c r="B59" s="37" t="s">
        <v>195</v>
      </c>
      <c r="C59" s="36">
        <v>1</v>
      </c>
      <c r="D59" s="36" t="s">
        <v>10</v>
      </c>
      <c r="E59" s="25"/>
      <c r="F59" s="26">
        <f t="shared" si="2"/>
        <v>0</v>
      </c>
      <c r="G59" s="23"/>
      <c r="H59" s="23"/>
      <c r="I59" s="23"/>
      <c r="J59" s="23"/>
      <c r="K59" s="23"/>
      <c r="L59" s="23"/>
      <c r="M59" s="23"/>
      <c r="N59" s="23"/>
      <c r="O59" s="23"/>
      <c r="P59" s="23"/>
      <c r="Q59" s="23"/>
      <c r="R59" s="23"/>
      <c r="S59" s="12"/>
      <c r="T59" s="12"/>
      <c r="U59" s="12"/>
      <c r="V59" s="12"/>
      <c r="W59" s="12"/>
    </row>
    <row r="60" spans="1:23" s="11" customFormat="1" ht="216.75" x14ac:dyDescent="0.2">
      <c r="A60" s="35" t="s">
        <v>44</v>
      </c>
      <c r="B60" s="37" t="s">
        <v>183</v>
      </c>
      <c r="C60" s="36"/>
      <c r="D60" s="36"/>
      <c r="E60" s="25"/>
      <c r="F60" s="26">
        <f t="shared" si="2"/>
        <v>0</v>
      </c>
      <c r="G60" s="23"/>
      <c r="H60" s="23"/>
      <c r="I60" s="23"/>
      <c r="J60" s="23"/>
      <c r="K60" s="23"/>
      <c r="L60" s="23"/>
      <c r="M60" s="23"/>
      <c r="N60" s="23"/>
      <c r="O60" s="23"/>
      <c r="P60" s="23"/>
      <c r="Q60" s="23"/>
      <c r="R60" s="23"/>
      <c r="S60" s="12"/>
      <c r="T60" s="12"/>
      <c r="U60" s="12"/>
      <c r="V60" s="12"/>
      <c r="W60" s="12"/>
    </row>
    <row r="61" spans="1:23" s="11" customFormat="1" ht="12.75" x14ac:dyDescent="0.2">
      <c r="A61" s="35" t="s">
        <v>45</v>
      </c>
      <c r="B61" s="37" t="s">
        <v>184</v>
      </c>
      <c r="C61" s="36">
        <v>1</v>
      </c>
      <c r="D61" s="36" t="s">
        <v>10</v>
      </c>
      <c r="E61" s="25"/>
      <c r="F61" s="26" t="s">
        <v>182</v>
      </c>
      <c r="G61" s="23"/>
      <c r="H61" s="23"/>
      <c r="I61" s="23"/>
      <c r="J61" s="23"/>
      <c r="K61" s="23"/>
      <c r="L61" s="23"/>
      <c r="M61" s="23"/>
      <c r="N61" s="23"/>
      <c r="O61" s="23"/>
      <c r="P61" s="23"/>
      <c r="Q61" s="23"/>
      <c r="R61" s="23"/>
      <c r="S61" s="12"/>
      <c r="T61" s="12"/>
      <c r="U61" s="12"/>
      <c r="V61" s="12"/>
      <c r="W61" s="12"/>
    </row>
    <row r="62" spans="1:23" s="11" customFormat="1" ht="38.25" x14ac:dyDescent="0.2">
      <c r="A62" s="35" t="s">
        <v>46</v>
      </c>
      <c r="B62" s="37" t="s">
        <v>185</v>
      </c>
      <c r="C62" s="36">
        <v>1</v>
      </c>
      <c r="D62" s="36" t="s">
        <v>10</v>
      </c>
      <c r="E62" s="25"/>
      <c r="F62" s="26" t="s">
        <v>182</v>
      </c>
      <c r="G62" s="23"/>
      <c r="H62" s="23"/>
      <c r="I62" s="23"/>
      <c r="J62" s="23"/>
      <c r="K62" s="23"/>
      <c r="L62" s="23"/>
      <c r="M62" s="23"/>
      <c r="N62" s="23"/>
      <c r="O62" s="23"/>
      <c r="P62" s="23"/>
      <c r="Q62" s="23"/>
      <c r="R62" s="23"/>
      <c r="S62" s="12"/>
      <c r="T62" s="12"/>
      <c r="U62" s="12"/>
      <c r="V62" s="12"/>
      <c r="W62" s="12"/>
    </row>
    <row r="63" spans="1:23" s="11" customFormat="1" ht="89.25" hidden="1" x14ac:dyDescent="0.2">
      <c r="A63" s="35" t="s">
        <v>47</v>
      </c>
      <c r="B63" s="39" t="s">
        <v>153</v>
      </c>
      <c r="C63" s="36">
        <v>1</v>
      </c>
      <c r="D63" s="36" t="s">
        <v>10</v>
      </c>
      <c r="E63" s="25"/>
      <c r="F63" s="26" t="s">
        <v>182</v>
      </c>
      <c r="G63" s="23"/>
      <c r="H63" s="23"/>
      <c r="I63" s="23"/>
      <c r="J63" s="23"/>
      <c r="K63" s="23"/>
      <c r="L63" s="23"/>
      <c r="M63" s="23"/>
      <c r="N63" s="23"/>
      <c r="O63" s="23"/>
      <c r="P63" s="23"/>
      <c r="Q63" s="23"/>
      <c r="R63" s="23"/>
      <c r="S63" s="12"/>
      <c r="T63" s="12"/>
      <c r="U63" s="12"/>
      <c r="V63" s="12"/>
      <c r="W63" s="12"/>
    </row>
    <row r="64" spans="1:23" s="11" customFormat="1" ht="76.5" x14ac:dyDescent="0.2">
      <c r="A64" s="35" t="s">
        <v>48</v>
      </c>
      <c r="B64" s="37" t="s">
        <v>52</v>
      </c>
      <c r="C64" s="36">
        <v>1</v>
      </c>
      <c r="D64" s="36" t="s">
        <v>10</v>
      </c>
      <c r="E64" s="25"/>
      <c r="F64" s="26" t="s">
        <v>182</v>
      </c>
      <c r="G64" s="23"/>
      <c r="H64" s="23"/>
      <c r="I64" s="23"/>
      <c r="J64" s="23"/>
      <c r="K64" s="23"/>
      <c r="L64" s="23"/>
      <c r="M64" s="23"/>
      <c r="N64" s="23"/>
      <c r="O64" s="23"/>
      <c r="P64" s="23"/>
      <c r="Q64" s="23"/>
      <c r="R64" s="23"/>
      <c r="S64" s="12"/>
      <c r="T64" s="12"/>
      <c r="U64" s="12"/>
      <c r="V64" s="12"/>
      <c r="W64" s="12"/>
    </row>
    <row r="65" spans="1:23" s="11" customFormat="1" ht="63.75" x14ac:dyDescent="0.2">
      <c r="A65" s="35" t="s">
        <v>49</v>
      </c>
      <c r="B65" s="37" t="s">
        <v>53</v>
      </c>
      <c r="C65" s="36">
        <v>1</v>
      </c>
      <c r="D65" s="36" t="s">
        <v>10</v>
      </c>
      <c r="E65" s="25"/>
      <c r="F65" s="26" t="s">
        <v>182</v>
      </c>
      <c r="G65" s="23"/>
      <c r="H65" s="23"/>
      <c r="I65" s="23"/>
      <c r="J65" s="23"/>
      <c r="K65" s="23"/>
      <c r="L65" s="23"/>
      <c r="M65" s="23"/>
      <c r="N65" s="23"/>
      <c r="O65" s="23"/>
      <c r="P65" s="23"/>
      <c r="Q65" s="23"/>
      <c r="R65" s="23"/>
      <c r="S65" s="12"/>
      <c r="T65" s="12"/>
      <c r="U65" s="12"/>
      <c r="V65" s="12"/>
      <c r="W65" s="12"/>
    </row>
    <row r="66" spans="1:23" s="11" customFormat="1" ht="127.5" x14ac:dyDescent="0.2">
      <c r="A66" s="35" t="s">
        <v>50</v>
      </c>
      <c r="B66" s="37" t="s">
        <v>54</v>
      </c>
      <c r="C66" s="36">
        <v>1</v>
      </c>
      <c r="D66" s="36" t="s">
        <v>10</v>
      </c>
      <c r="E66" s="25">
        <v>1</v>
      </c>
      <c r="F66" s="26" t="s">
        <v>182</v>
      </c>
      <c r="G66" s="23"/>
      <c r="H66" s="23"/>
      <c r="I66" s="23"/>
      <c r="J66" s="23"/>
      <c r="K66" s="23"/>
      <c r="L66" s="23"/>
      <c r="M66" s="23"/>
      <c r="N66" s="23"/>
      <c r="O66" s="23"/>
      <c r="P66" s="23"/>
      <c r="Q66" s="23"/>
      <c r="R66" s="23"/>
      <c r="S66" s="12"/>
      <c r="T66" s="12"/>
      <c r="U66" s="12"/>
      <c r="V66" s="12"/>
      <c r="W66" s="12"/>
    </row>
    <row r="67" spans="1:23" s="11" customFormat="1" ht="39" thickBot="1" x14ac:dyDescent="0.25">
      <c r="A67" s="35" t="s">
        <v>51</v>
      </c>
      <c r="B67" s="37" t="s">
        <v>37</v>
      </c>
      <c r="C67" s="36">
        <v>1</v>
      </c>
      <c r="D67" s="36" t="s">
        <v>9</v>
      </c>
      <c r="E67" s="25"/>
      <c r="F67" s="26">
        <f t="shared" si="2"/>
        <v>0</v>
      </c>
      <c r="G67" s="23"/>
      <c r="H67" s="23"/>
      <c r="I67" s="23"/>
      <c r="J67" s="23"/>
      <c r="K67" s="23"/>
      <c r="L67" s="23"/>
      <c r="M67" s="23"/>
      <c r="N67" s="23"/>
      <c r="O67" s="23"/>
      <c r="P67" s="23"/>
      <c r="Q67" s="23"/>
      <c r="R67" s="23"/>
      <c r="S67" s="12"/>
      <c r="T67" s="12"/>
      <c r="U67" s="12"/>
      <c r="V67" s="12"/>
      <c r="W67" s="12"/>
    </row>
    <row r="68" spans="1:23" s="11" customFormat="1" ht="13.5" thickBot="1" x14ac:dyDescent="0.25">
      <c r="A68" s="33"/>
      <c r="B68" s="38" t="s">
        <v>117</v>
      </c>
      <c r="C68" s="34"/>
      <c r="D68" s="34"/>
      <c r="E68" s="21"/>
      <c r="F68" s="22">
        <f>F67+F59+F58</f>
        <v>0</v>
      </c>
      <c r="G68" s="23"/>
      <c r="H68" s="23"/>
      <c r="I68" s="23"/>
      <c r="J68" s="23"/>
      <c r="K68" s="23"/>
      <c r="L68" s="23"/>
      <c r="M68" s="23"/>
      <c r="N68" s="23"/>
      <c r="O68" s="23"/>
      <c r="P68" s="23"/>
      <c r="Q68" s="23"/>
      <c r="R68" s="23"/>
      <c r="S68" s="12"/>
      <c r="T68" s="12"/>
      <c r="U68" s="12"/>
      <c r="V68" s="12"/>
      <c r="W68" s="12"/>
    </row>
    <row r="69" spans="1:23" s="11" customFormat="1" ht="13.5" thickBot="1" x14ac:dyDescent="0.25">
      <c r="A69" s="33"/>
      <c r="B69" s="38"/>
      <c r="C69" s="34"/>
      <c r="D69" s="34"/>
      <c r="E69" s="21"/>
      <c r="F69" s="22">
        <f>F67+F58+F59</f>
        <v>0</v>
      </c>
      <c r="G69" s="23"/>
      <c r="H69" s="23"/>
      <c r="I69" s="23"/>
      <c r="J69" s="23"/>
      <c r="K69" s="23"/>
      <c r="L69" s="23"/>
      <c r="M69" s="23"/>
      <c r="N69" s="23"/>
      <c r="O69" s="23"/>
      <c r="P69" s="23"/>
      <c r="Q69" s="23"/>
      <c r="R69" s="23"/>
      <c r="S69" s="12"/>
      <c r="T69" s="12"/>
      <c r="U69" s="12"/>
      <c r="V69" s="12"/>
      <c r="W69" s="12"/>
    </row>
    <row r="70" spans="1:23" s="11" customFormat="1" ht="13.5" thickBot="1" x14ac:dyDescent="0.25">
      <c r="A70" s="35" t="s">
        <v>55</v>
      </c>
      <c r="B70" s="50" t="s">
        <v>93</v>
      </c>
      <c r="C70" s="36"/>
      <c r="D70" s="36"/>
      <c r="E70" s="24"/>
      <c r="F70" s="26"/>
      <c r="G70" s="23"/>
      <c r="H70" s="23"/>
      <c r="I70" s="23"/>
      <c r="J70" s="23"/>
      <c r="K70" s="23"/>
      <c r="L70" s="23"/>
      <c r="M70" s="23"/>
      <c r="N70" s="23"/>
      <c r="O70" s="23"/>
      <c r="P70" s="23"/>
      <c r="Q70" s="23"/>
      <c r="R70" s="23"/>
      <c r="S70" s="12"/>
      <c r="T70" s="12"/>
      <c r="U70" s="12"/>
      <c r="V70" s="12"/>
      <c r="W70" s="12"/>
    </row>
    <row r="71" spans="1:23" s="11" customFormat="1" ht="12.75" customHeight="1" x14ac:dyDescent="0.2">
      <c r="A71" s="40"/>
      <c r="B71" s="41"/>
      <c r="C71" s="42"/>
      <c r="D71" s="42"/>
      <c r="E71" s="29"/>
      <c r="F71" s="30"/>
      <c r="G71" s="23"/>
      <c r="H71" s="23"/>
      <c r="I71" s="23"/>
      <c r="J71" s="23"/>
      <c r="K71" s="23"/>
      <c r="L71" s="23"/>
      <c r="M71" s="23"/>
      <c r="N71" s="23"/>
      <c r="O71" s="23"/>
      <c r="P71" s="23"/>
      <c r="Q71" s="23"/>
      <c r="R71" s="23"/>
      <c r="S71" s="12"/>
      <c r="T71" s="12"/>
      <c r="U71" s="12"/>
      <c r="V71" s="12"/>
      <c r="W71" s="12"/>
    </row>
    <row r="72" spans="1:23" s="11" customFormat="1" ht="12.75" x14ac:dyDescent="0.2">
      <c r="A72" s="43" t="s">
        <v>94</v>
      </c>
      <c r="B72" s="51" t="s">
        <v>80</v>
      </c>
      <c r="C72" s="44"/>
      <c r="D72" s="44"/>
      <c r="E72" s="31"/>
      <c r="F72" s="32"/>
      <c r="G72" s="23"/>
      <c r="H72" s="23"/>
      <c r="I72" s="23"/>
      <c r="J72" s="23"/>
      <c r="K72" s="23"/>
      <c r="L72" s="23"/>
      <c r="M72" s="23"/>
      <c r="N72" s="23"/>
      <c r="O72" s="23"/>
      <c r="P72" s="23"/>
      <c r="Q72" s="23"/>
      <c r="R72" s="23"/>
      <c r="S72" s="12"/>
      <c r="T72" s="12"/>
      <c r="U72" s="12"/>
      <c r="V72" s="12"/>
      <c r="W72" s="12"/>
    </row>
    <row r="73" spans="1:23" s="11" customFormat="1" ht="12.75" x14ac:dyDescent="0.2">
      <c r="A73" s="43"/>
      <c r="B73" s="57"/>
      <c r="C73" s="44"/>
      <c r="D73" s="44"/>
      <c r="E73" s="31"/>
      <c r="F73" s="32"/>
      <c r="G73" s="23"/>
      <c r="H73" s="23"/>
      <c r="I73" s="23"/>
      <c r="J73" s="23"/>
      <c r="K73" s="23"/>
      <c r="L73" s="23"/>
      <c r="M73" s="23"/>
      <c r="N73" s="23"/>
      <c r="O73" s="23"/>
      <c r="P73" s="23"/>
      <c r="Q73" s="23"/>
      <c r="R73" s="23"/>
      <c r="S73" s="12"/>
      <c r="T73" s="12"/>
      <c r="U73" s="12"/>
      <c r="V73" s="12"/>
      <c r="W73" s="12"/>
    </row>
    <row r="74" spans="1:23" s="11" customFormat="1" ht="63.75" x14ac:dyDescent="0.2">
      <c r="A74" s="35" t="s">
        <v>102</v>
      </c>
      <c r="B74" s="45" t="s">
        <v>83</v>
      </c>
      <c r="C74" s="36">
        <v>2</v>
      </c>
      <c r="D74" s="36" t="s">
        <v>56</v>
      </c>
      <c r="E74" s="25"/>
      <c r="F74" s="26">
        <f>C74*E74</f>
        <v>0</v>
      </c>
      <c r="G74" s="23"/>
      <c r="H74" s="23"/>
      <c r="I74" s="23"/>
      <c r="J74" s="23"/>
      <c r="K74" s="23"/>
      <c r="L74" s="23"/>
      <c r="M74" s="23"/>
      <c r="N74" s="23"/>
      <c r="O74" s="23"/>
      <c r="P74" s="23"/>
      <c r="Q74" s="23"/>
      <c r="R74" s="23"/>
      <c r="S74" s="12"/>
      <c r="T74" s="12"/>
      <c r="U74" s="12"/>
      <c r="V74" s="12"/>
      <c r="W74" s="12"/>
    </row>
    <row r="75" spans="1:23" s="11" customFormat="1" ht="38.25" hidden="1" x14ac:dyDescent="0.2">
      <c r="A75" s="35" t="s">
        <v>104</v>
      </c>
      <c r="B75" s="45" t="s">
        <v>124</v>
      </c>
      <c r="C75" s="36">
        <v>0</v>
      </c>
      <c r="D75" s="36" t="s">
        <v>56</v>
      </c>
      <c r="E75" s="25"/>
      <c r="F75" s="26">
        <f>C75*E75</f>
        <v>0</v>
      </c>
      <c r="G75" s="23"/>
      <c r="H75" s="23"/>
      <c r="I75" s="23"/>
      <c r="J75" s="23"/>
      <c r="K75" s="23"/>
      <c r="L75" s="23"/>
      <c r="M75" s="23"/>
      <c r="N75" s="23"/>
      <c r="O75" s="23"/>
      <c r="P75" s="23"/>
      <c r="Q75" s="23"/>
      <c r="R75" s="23"/>
      <c r="S75" s="12"/>
      <c r="T75" s="12"/>
      <c r="U75" s="12"/>
      <c r="V75" s="12"/>
      <c r="W75" s="12"/>
    </row>
    <row r="76" spans="1:23" s="11" customFormat="1" ht="38.25" x14ac:dyDescent="0.2">
      <c r="A76" s="35" t="s">
        <v>105</v>
      </c>
      <c r="B76" s="46" t="s">
        <v>84</v>
      </c>
      <c r="C76" s="36">
        <v>8</v>
      </c>
      <c r="D76" s="36" t="s">
        <v>101</v>
      </c>
      <c r="E76" s="25"/>
      <c r="F76" s="26">
        <f>C76*E76</f>
        <v>0</v>
      </c>
      <c r="G76" s="23"/>
      <c r="H76" s="23"/>
      <c r="I76" s="23"/>
      <c r="J76" s="23"/>
      <c r="K76" s="23"/>
      <c r="L76" s="23"/>
      <c r="M76" s="23"/>
      <c r="N76" s="23"/>
      <c r="O76" s="23"/>
      <c r="P76" s="23"/>
      <c r="Q76" s="23"/>
      <c r="R76" s="23"/>
      <c r="S76" s="12"/>
      <c r="T76" s="12"/>
      <c r="U76" s="12"/>
      <c r="V76" s="12"/>
      <c r="W76" s="12"/>
    </row>
    <row r="77" spans="1:23" s="11" customFormat="1" ht="38.25" x14ac:dyDescent="0.2">
      <c r="A77" s="35" t="s">
        <v>106</v>
      </c>
      <c r="B77" s="46" t="s">
        <v>92</v>
      </c>
      <c r="C77" s="36">
        <v>1</v>
      </c>
      <c r="D77" s="36" t="s">
        <v>10</v>
      </c>
      <c r="E77" s="25"/>
      <c r="F77" s="26">
        <f t="shared" ref="F77:F85" si="3">C77*E77</f>
        <v>0</v>
      </c>
      <c r="G77" s="23"/>
      <c r="H77" s="23"/>
      <c r="I77" s="23"/>
      <c r="J77" s="23"/>
      <c r="K77" s="23"/>
      <c r="L77" s="23"/>
      <c r="M77" s="23"/>
      <c r="N77" s="23"/>
      <c r="O77" s="23"/>
      <c r="P77" s="23"/>
      <c r="Q77" s="23"/>
      <c r="R77" s="23"/>
      <c r="S77" s="12"/>
      <c r="T77" s="12"/>
      <c r="U77" s="12"/>
      <c r="V77" s="12"/>
      <c r="W77" s="12"/>
    </row>
    <row r="78" spans="1:23" s="11" customFormat="1" ht="25.5" hidden="1" x14ac:dyDescent="0.2">
      <c r="A78" s="35" t="s">
        <v>103</v>
      </c>
      <c r="B78" s="46" t="s">
        <v>125</v>
      </c>
      <c r="C78" s="36">
        <v>0</v>
      </c>
      <c r="D78" s="36" t="s">
        <v>56</v>
      </c>
      <c r="E78" s="25"/>
      <c r="F78" s="26">
        <f t="shared" si="3"/>
        <v>0</v>
      </c>
      <c r="G78" s="23"/>
      <c r="H78" s="23"/>
      <c r="I78" s="23"/>
      <c r="J78" s="23"/>
      <c r="K78" s="23"/>
      <c r="L78" s="23"/>
      <c r="M78" s="23"/>
      <c r="N78" s="23"/>
      <c r="O78" s="23"/>
      <c r="P78" s="23"/>
      <c r="Q78" s="23"/>
      <c r="R78" s="23"/>
      <c r="S78" s="12"/>
      <c r="T78" s="12"/>
      <c r="U78" s="12"/>
      <c r="V78" s="12"/>
      <c r="W78" s="12"/>
    </row>
    <row r="79" spans="1:23" s="11" customFormat="1" ht="25.5" x14ac:dyDescent="0.2">
      <c r="A79" s="35" t="s">
        <v>107</v>
      </c>
      <c r="B79" s="45" t="s">
        <v>85</v>
      </c>
      <c r="C79" s="36"/>
      <c r="D79" s="36"/>
      <c r="E79" s="25"/>
      <c r="F79" s="26">
        <f t="shared" si="3"/>
        <v>0</v>
      </c>
      <c r="G79" s="23"/>
      <c r="H79" s="23"/>
      <c r="I79" s="23"/>
      <c r="J79" s="23"/>
      <c r="K79" s="23"/>
      <c r="L79" s="23"/>
      <c r="M79" s="23"/>
      <c r="N79" s="23"/>
      <c r="O79" s="23"/>
      <c r="P79" s="23"/>
      <c r="Q79" s="23"/>
      <c r="R79" s="23"/>
      <c r="S79" s="12"/>
      <c r="T79" s="12"/>
      <c r="U79" s="12"/>
      <c r="V79" s="12"/>
      <c r="W79" s="12"/>
    </row>
    <row r="80" spans="1:23" s="11" customFormat="1" ht="25.5" x14ac:dyDescent="0.2">
      <c r="A80" s="35" t="s">
        <v>108</v>
      </c>
      <c r="B80" s="45" t="s">
        <v>86</v>
      </c>
      <c r="C80" s="36">
        <v>4</v>
      </c>
      <c r="D80" s="36" t="s">
        <v>56</v>
      </c>
      <c r="E80" s="25"/>
      <c r="F80" s="26">
        <f t="shared" si="3"/>
        <v>0</v>
      </c>
      <c r="G80" s="23"/>
      <c r="H80" s="23"/>
      <c r="I80" s="23"/>
      <c r="J80" s="23"/>
      <c r="K80" s="23"/>
      <c r="L80" s="23"/>
      <c r="M80" s="23"/>
      <c r="N80" s="23"/>
      <c r="O80" s="23"/>
      <c r="P80" s="23"/>
      <c r="Q80" s="23"/>
      <c r="R80" s="23"/>
      <c r="S80" s="12"/>
      <c r="T80" s="12"/>
      <c r="U80" s="12"/>
      <c r="V80" s="12"/>
      <c r="W80" s="12"/>
    </row>
    <row r="81" spans="1:23" s="11" customFormat="1" ht="25.5" x14ac:dyDescent="0.2">
      <c r="A81" s="35" t="s">
        <v>109</v>
      </c>
      <c r="B81" s="45" t="s">
        <v>87</v>
      </c>
      <c r="C81" s="36">
        <v>7</v>
      </c>
      <c r="D81" s="36" t="s">
        <v>19</v>
      </c>
      <c r="E81" s="25"/>
      <c r="F81" s="26">
        <f t="shared" si="3"/>
        <v>0</v>
      </c>
      <c r="G81" s="23"/>
      <c r="H81" s="23"/>
      <c r="I81" s="23"/>
      <c r="J81" s="23"/>
      <c r="K81" s="23"/>
      <c r="L81" s="23"/>
      <c r="M81" s="23"/>
      <c r="N81" s="23"/>
      <c r="O81" s="23"/>
      <c r="P81" s="23"/>
      <c r="Q81" s="23"/>
      <c r="R81" s="23"/>
      <c r="S81" s="12"/>
      <c r="T81" s="12"/>
      <c r="U81" s="12"/>
      <c r="V81" s="12"/>
      <c r="W81" s="12"/>
    </row>
    <row r="82" spans="1:23" s="11" customFormat="1" ht="38.25" x14ac:dyDescent="0.2">
      <c r="A82" s="35" t="s">
        <v>110</v>
      </c>
      <c r="B82" s="45" t="s">
        <v>88</v>
      </c>
      <c r="C82" s="36">
        <v>4</v>
      </c>
      <c r="D82" s="36" t="s">
        <v>56</v>
      </c>
      <c r="E82" s="25"/>
      <c r="F82" s="26">
        <f t="shared" si="3"/>
        <v>0</v>
      </c>
      <c r="G82" s="23"/>
      <c r="H82" s="23"/>
      <c r="I82" s="23"/>
      <c r="J82" s="23"/>
      <c r="K82" s="23"/>
      <c r="L82" s="23"/>
      <c r="M82" s="23"/>
      <c r="N82" s="23"/>
      <c r="O82" s="23"/>
      <c r="P82" s="23"/>
      <c r="Q82" s="23"/>
      <c r="R82" s="23"/>
      <c r="S82" s="12"/>
      <c r="T82" s="12"/>
      <c r="U82" s="12"/>
      <c r="V82" s="12"/>
      <c r="W82" s="12"/>
    </row>
    <row r="83" spans="1:23" s="11" customFormat="1" ht="51" x14ac:dyDescent="0.2">
      <c r="A83" s="35" t="s">
        <v>111</v>
      </c>
      <c r="B83" s="45" t="s">
        <v>89</v>
      </c>
      <c r="C83" s="36">
        <v>4</v>
      </c>
      <c r="D83" s="36" t="s">
        <v>56</v>
      </c>
      <c r="E83" s="25"/>
      <c r="F83" s="26">
        <f t="shared" si="3"/>
        <v>0</v>
      </c>
      <c r="G83" s="23"/>
      <c r="H83" s="23"/>
      <c r="I83" s="23"/>
      <c r="J83" s="23"/>
      <c r="K83" s="23"/>
      <c r="L83" s="23"/>
      <c r="M83" s="23"/>
      <c r="N83" s="23"/>
      <c r="O83" s="23"/>
      <c r="P83" s="23"/>
      <c r="Q83" s="23"/>
      <c r="R83" s="23"/>
      <c r="S83" s="12"/>
      <c r="T83" s="12"/>
      <c r="U83" s="12"/>
      <c r="V83" s="12"/>
      <c r="W83" s="12"/>
    </row>
    <row r="84" spans="1:23" s="11" customFormat="1" ht="25.5" x14ac:dyDescent="0.2">
      <c r="A84" s="35" t="s">
        <v>112</v>
      </c>
      <c r="B84" s="45" t="s">
        <v>90</v>
      </c>
      <c r="C84" s="36">
        <v>6</v>
      </c>
      <c r="D84" s="36" t="s">
        <v>56</v>
      </c>
      <c r="E84" s="25"/>
      <c r="F84" s="26">
        <f t="shared" si="3"/>
        <v>0</v>
      </c>
      <c r="G84" s="23"/>
      <c r="H84" s="23"/>
      <c r="I84" s="23"/>
      <c r="J84" s="23"/>
      <c r="K84" s="23"/>
      <c r="L84" s="23"/>
      <c r="M84" s="23"/>
      <c r="N84" s="23"/>
      <c r="O84" s="23"/>
      <c r="P84" s="23"/>
      <c r="Q84" s="23"/>
      <c r="R84" s="23"/>
      <c r="S84" s="12"/>
      <c r="T84" s="12"/>
      <c r="U84" s="12"/>
      <c r="V84" s="12"/>
      <c r="W84" s="12"/>
    </row>
    <row r="85" spans="1:23" s="11" customFormat="1" ht="63.75" x14ac:dyDescent="0.2">
      <c r="A85" s="35" t="s">
        <v>154</v>
      </c>
      <c r="B85" s="45" t="s">
        <v>91</v>
      </c>
      <c r="C85" s="36">
        <v>10</v>
      </c>
      <c r="D85" s="36" t="s">
        <v>56</v>
      </c>
      <c r="E85" s="25"/>
      <c r="F85" s="26">
        <f t="shared" si="3"/>
        <v>0</v>
      </c>
      <c r="G85" s="23"/>
      <c r="H85" s="23"/>
      <c r="I85" s="23"/>
      <c r="J85" s="23"/>
      <c r="K85" s="23"/>
      <c r="L85" s="23"/>
      <c r="M85" s="23"/>
      <c r="N85" s="23"/>
      <c r="O85" s="23"/>
      <c r="P85" s="23"/>
      <c r="Q85" s="23"/>
      <c r="R85" s="23"/>
      <c r="S85" s="12"/>
      <c r="T85" s="12"/>
      <c r="U85" s="12"/>
      <c r="V85" s="12"/>
      <c r="W85" s="12"/>
    </row>
    <row r="86" spans="1:23" s="11" customFormat="1" ht="12.75" x14ac:dyDescent="0.2">
      <c r="A86" s="52"/>
      <c r="B86" s="45"/>
      <c r="C86" s="53"/>
      <c r="D86" s="53"/>
      <c r="E86" s="54"/>
      <c r="F86" s="55"/>
      <c r="G86" s="23"/>
      <c r="H86" s="23"/>
      <c r="I86" s="23"/>
      <c r="J86" s="23"/>
      <c r="K86" s="23"/>
      <c r="L86" s="23"/>
      <c r="M86" s="23"/>
      <c r="N86" s="23"/>
      <c r="O86" s="23"/>
      <c r="P86" s="23"/>
      <c r="Q86" s="23"/>
      <c r="R86" s="23"/>
      <c r="S86" s="12"/>
      <c r="T86" s="12"/>
      <c r="U86" s="12"/>
      <c r="V86" s="12"/>
      <c r="W86" s="12"/>
    </row>
    <row r="87" spans="1:23" s="11" customFormat="1" ht="12.75" x14ac:dyDescent="0.2">
      <c r="A87" s="69"/>
      <c r="B87" s="60" t="s">
        <v>118</v>
      </c>
      <c r="C87" s="70"/>
      <c r="D87" s="70"/>
      <c r="E87" s="71"/>
      <c r="F87" s="72">
        <f>SUM(F72:F86)</f>
        <v>0</v>
      </c>
      <c r="G87" s="23"/>
      <c r="H87" s="23"/>
      <c r="I87" s="23"/>
      <c r="J87" s="23"/>
      <c r="K87" s="23"/>
      <c r="L87" s="23"/>
      <c r="M87" s="23"/>
      <c r="N87" s="23"/>
      <c r="O87" s="23"/>
      <c r="P87" s="23"/>
      <c r="Q87" s="23"/>
      <c r="R87" s="23"/>
      <c r="S87" s="12"/>
      <c r="T87" s="12"/>
      <c r="U87" s="12"/>
      <c r="V87" s="12"/>
      <c r="W87" s="12"/>
    </row>
    <row r="88" spans="1:23" s="11" customFormat="1" ht="12.75" customHeight="1" x14ac:dyDescent="0.2">
      <c r="A88" s="64"/>
      <c r="B88" s="65"/>
      <c r="C88" s="66"/>
      <c r="D88" s="66"/>
      <c r="E88" s="67"/>
      <c r="F88" s="68"/>
      <c r="G88" s="23"/>
      <c r="H88" s="23"/>
      <c r="I88" s="23"/>
      <c r="J88" s="23"/>
      <c r="K88" s="23"/>
      <c r="L88" s="23"/>
      <c r="M88" s="23"/>
      <c r="N88" s="23"/>
      <c r="O88" s="23"/>
      <c r="P88" s="23"/>
      <c r="Q88" s="23"/>
      <c r="R88" s="23"/>
      <c r="S88" s="12"/>
      <c r="T88" s="12"/>
      <c r="U88" s="12"/>
      <c r="V88" s="12"/>
      <c r="W88" s="12"/>
    </row>
    <row r="89" spans="1:23" s="11" customFormat="1" ht="12.75" x14ac:dyDescent="0.2">
      <c r="A89" s="99" t="s">
        <v>95</v>
      </c>
      <c r="B89" s="56" t="s">
        <v>96</v>
      </c>
      <c r="C89" s="100"/>
      <c r="D89" s="100"/>
      <c r="E89" s="31"/>
      <c r="F89" s="32"/>
      <c r="G89" s="23"/>
      <c r="H89" s="23"/>
      <c r="I89" s="23"/>
      <c r="J89" s="23"/>
      <c r="K89" s="23"/>
      <c r="L89" s="23"/>
      <c r="M89" s="23"/>
      <c r="N89" s="23"/>
      <c r="O89" s="23"/>
      <c r="P89" s="23"/>
      <c r="Q89" s="23"/>
      <c r="R89" s="23"/>
      <c r="S89" s="12"/>
      <c r="T89" s="12"/>
      <c r="U89" s="12"/>
      <c r="V89" s="12"/>
      <c r="W89" s="12"/>
    </row>
    <row r="90" spans="1:23" s="11" customFormat="1" ht="12.75" x14ac:dyDescent="0.2">
      <c r="A90" s="86"/>
      <c r="B90" s="101"/>
      <c r="C90" s="88"/>
      <c r="D90" s="88"/>
      <c r="E90" s="97"/>
      <c r="F90" s="32"/>
      <c r="G90" s="23"/>
      <c r="H90" s="23"/>
      <c r="I90" s="23"/>
      <c r="J90" s="23"/>
      <c r="K90" s="23"/>
      <c r="L90" s="23"/>
      <c r="M90" s="23"/>
      <c r="N90" s="23"/>
      <c r="O90" s="23"/>
      <c r="P90" s="23"/>
      <c r="Q90" s="23"/>
      <c r="R90" s="23"/>
      <c r="S90" s="12"/>
      <c r="T90" s="12"/>
      <c r="U90" s="12"/>
      <c r="V90" s="12"/>
      <c r="W90" s="12"/>
    </row>
    <row r="91" spans="1:23" s="11" customFormat="1" ht="63.75" x14ac:dyDescent="0.2">
      <c r="A91" s="86" t="s">
        <v>113</v>
      </c>
      <c r="B91" s="107" t="s">
        <v>98</v>
      </c>
      <c r="C91" s="88">
        <v>17.25</v>
      </c>
      <c r="D91" s="88" t="s">
        <v>56</v>
      </c>
      <c r="E91" s="98"/>
      <c r="F91" s="26">
        <f>C91*E91</f>
        <v>0</v>
      </c>
      <c r="G91" s="23"/>
      <c r="H91" s="23"/>
      <c r="I91" s="23"/>
      <c r="J91" s="23"/>
      <c r="K91" s="23"/>
      <c r="L91" s="23"/>
      <c r="M91" s="23"/>
      <c r="N91" s="23"/>
      <c r="O91" s="23"/>
      <c r="P91" s="23"/>
      <c r="Q91" s="23"/>
      <c r="R91" s="23"/>
      <c r="S91" s="12"/>
      <c r="T91" s="12"/>
      <c r="U91" s="12"/>
      <c r="V91" s="12"/>
      <c r="W91" s="12"/>
    </row>
    <row r="92" spans="1:23" s="11" customFormat="1" ht="38.25" x14ac:dyDescent="0.2">
      <c r="A92" s="86"/>
      <c r="B92" s="108" t="s">
        <v>97</v>
      </c>
      <c r="C92" s="88"/>
      <c r="D92" s="88"/>
      <c r="E92" s="98"/>
      <c r="F92" s="26">
        <f t="shared" ref="F92:F96" si="4">C92*E92</f>
        <v>0</v>
      </c>
      <c r="G92" s="23"/>
      <c r="H92" s="23"/>
      <c r="I92" s="23"/>
      <c r="J92" s="23"/>
      <c r="K92" s="23"/>
      <c r="L92" s="23"/>
      <c r="M92" s="23"/>
      <c r="N92" s="23"/>
      <c r="O92" s="23"/>
      <c r="P92" s="23"/>
      <c r="Q92" s="23"/>
      <c r="R92" s="23"/>
      <c r="S92" s="12"/>
      <c r="T92" s="12"/>
      <c r="U92" s="12"/>
      <c r="V92" s="12"/>
      <c r="W92" s="12"/>
    </row>
    <row r="93" spans="1:23" s="11" customFormat="1" ht="51" x14ac:dyDescent="0.2">
      <c r="A93" s="86" t="s">
        <v>114</v>
      </c>
      <c r="B93" s="109" t="s">
        <v>188</v>
      </c>
      <c r="C93" s="88">
        <v>4</v>
      </c>
      <c r="D93" s="88" t="s">
        <v>56</v>
      </c>
      <c r="E93" s="98"/>
      <c r="F93" s="26">
        <f t="shared" si="4"/>
        <v>0</v>
      </c>
      <c r="G93" s="23"/>
      <c r="H93" s="23"/>
      <c r="I93" s="23"/>
      <c r="J93" s="23"/>
      <c r="K93" s="23"/>
      <c r="L93" s="23"/>
      <c r="M93" s="23"/>
      <c r="N93" s="23"/>
      <c r="O93" s="23"/>
      <c r="P93" s="23"/>
      <c r="Q93" s="23"/>
      <c r="R93" s="23"/>
      <c r="S93" s="12"/>
      <c r="T93" s="12"/>
      <c r="U93" s="12"/>
      <c r="V93" s="12"/>
      <c r="W93" s="12"/>
    </row>
    <row r="94" spans="1:23" s="11" customFormat="1" ht="38.25" x14ac:dyDescent="0.2">
      <c r="A94" s="86"/>
      <c r="B94" s="108" t="s">
        <v>97</v>
      </c>
      <c r="C94" s="88"/>
      <c r="D94" s="88"/>
      <c r="E94" s="98"/>
      <c r="F94" s="26">
        <f t="shared" si="4"/>
        <v>0</v>
      </c>
      <c r="G94" s="23"/>
      <c r="H94" s="23"/>
      <c r="I94" s="23"/>
      <c r="J94" s="23"/>
      <c r="K94" s="23"/>
      <c r="L94" s="23"/>
      <c r="M94" s="23"/>
      <c r="N94" s="23"/>
      <c r="O94" s="23"/>
      <c r="P94" s="23"/>
      <c r="Q94" s="23"/>
      <c r="R94" s="23"/>
      <c r="S94" s="12"/>
      <c r="T94" s="12"/>
      <c r="U94" s="12"/>
      <c r="V94" s="12"/>
      <c r="W94" s="12"/>
    </row>
    <row r="95" spans="1:23" s="11" customFormat="1" ht="38.25" hidden="1" x14ac:dyDescent="0.2">
      <c r="A95" s="86" t="s">
        <v>115</v>
      </c>
      <c r="B95" s="107" t="s">
        <v>99</v>
      </c>
      <c r="C95" s="88">
        <v>0</v>
      </c>
      <c r="D95" s="88" t="s">
        <v>19</v>
      </c>
      <c r="E95" s="98"/>
      <c r="F95" s="26">
        <f t="shared" si="4"/>
        <v>0</v>
      </c>
      <c r="G95" s="23"/>
      <c r="H95" s="23"/>
      <c r="I95" s="23"/>
      <c r="J95" s="23"/>
      <c r="K95" s="23"/>
      <c r="L95" s="23"/>
      <c r="M95" s="23"/>
      <c r="N95" s="23"/>
      <c r="O95" s="23"/>
      <c r="P95" s="23"/>
      <c r="Q95" s="23"/>
      <c r="R95" s="23"/>
      <c r="S95" s="12"/>
      <c r="T95" s="12"/>
      <c r="U95" s="12"/>
      <c r="V95" s="12"/>
      <c r="W95" s="12"/>
    </row>
    <row r="96" spans="1:23" s="11" customFormat="1" ht="38.25" x14ac:dyDescent="0.2">
      <c r="A96" s="86" t="s">
        <v>116</v>
      </c>
      <c r="B96" s="107" t="s">
        <v>100</v>
      </c>
      <c r="C96" s="88">
        <v>1</v>
      </c>
      <c r="D96" s="88" t="s">
        <v>19</v>
      </c>
      <c r="E96" s="98"/>
      <c r="F96" s="26">
        <f t="shared" si="4"/>
        <v>0</v>
      </c>
      <c r="G96" s="23"/>
      <c r="H96" s="23"/>
      <c r="I96" s="23"/>
      <c r="J96" s="23"/>
      <c r="K96" s="23"/>
      <c r="L96" s="23"/>
      <c r="M96" s="23"/>
      <c r="N96" s="23"/>
      <c r="O96" s="23"/>
      <c r="P96" s="23"/>
      <c r="Q96" s="23"/>
      <c r="R96" s="23"/>
      <c r="S96" s="12"/>
      <c r="T96" s="12"/>
      <c r="U96" s="12"/>
      <c r="V96" s="12"/>
      <c r="W96" s="12"/>
    </row>
    <row r="97" spans="1:23" s="11" customFormat="1" ht="12.75" x14ac:dyDescent="0.2">
      <c r="A97" s="99"/>
      <c r="B97" s="45"/>
      <c r="C97" s="100"/>
      <c r="D97" s="100"/>
      <c r="E97" s="54"/>
      <c r="F97" s="55"/>
      <c r="G97" s="23"/>
      <c r="H97" s="23"/>
      <c r="I97" s="23"/>
      <c r="J97" s="23"/>
      <c r="K97" s="23"/>
      <c r="L97" s="23"/>
      <c r="M97" s="23"/>
      <c r="N97" s="23"/>
      <c r="O97" s="23"/>
      <c r="P97" s="23"/>
      <c r="Q97" s="23"/>
      <c r="R97" s="23"/>
      <c r="S97" s="12"/>
      <c r="T97" s="12"/>
      <c r="U97" s="12"/>
      <c r="V97" s="12"/>
      <c r="W97" s="12"/>
    </row>
    <row r="98" spans="1:23" s="11" customFormat="1" ht="12.75" x14ac:dyDescent="0.2">
      <c r="A98" s="59"/>
      <c r="B98" s="60" t="s">
        <v>122</v>
      </c>
      <c r="C98" s="61"/>
      <c r="D98" s="61"/>
      <c r="E98" s="62"/>
      <c r="F98" s="63"/>
      <c r="G98" s="23"/>
      <c r="H98" s="23"/>
      <c r="I98" s="23"/>
      <c r="J98" s="23"/>
      <c r="K98" s="23"/>
      <c r="L98" s="23"/>
      <c r="M98" s="23"/>
      <c r="N98" s="23"/>
      <c r="O98" s="23"/>
      <c r="P98" s="23"/>
      <c r="Q98" s="23"/>
      <c r="R98" s="23"/>
      <c r="S98" s="12"/>
      <c r="T98" s="12"/>
      <c r="U98" s="12"/>
      <c r="V98" s="12"/>
      <c r="W98" s="12"/>
    </row>
    <row r="99" spans="1:23" s="11" customFormat="1" ht="12.75" x14ac:dyDescent="0.2">
      <c r="A99" s="43"/>
      <c r="B99" s="45"/>
      <c r="C99" s="44"/>
      <c r="D99" s="44"/>
      <c r="E99" s="58"/>
      <c r="F99" s="32"/>
      <c r="G99" s="23"/>
      <c r="H99" s="23"/>
      <c r="I99" s="23"/>
      <c r="J99" s="23"/>
      <c r="K99" s="23"/>
      <c r="L99" s="23"/>
      <c r="M99" s="23"/>
      <c r="N99" s="23"/>
      <c r="O99" s="23"/>
      <c r="P99" s="23"/>
      <c r="Q99" s="23"/>
      <c r="R99" s="23"/>
      <c r="S99" s="12"/>
      <c r="T99" s="12"/>
      <c r="U99" s="12"/>
      <c r="V99" s="12"/>
      <c r="W99" s="12"/>
    </row>
    <row r="100" spans="1:23" s="11" customFormat="1" ht="12.75" x14ac:dyDescent="0.2">
      <c r="A100" s="35"/>
      <c r="B100" s="45"/>
      <c r="C100" s="36"/>
      <c r="D100" s="36"/>
      <c r="E100" s="25"/>
      <c r="F100" s="26"/>
      <c r="G100" s="23"/>
      <c r="H100" s="23"/>
      <c r="I100" s="23"/>
      <c r="J100" s="23"/>
      <c r="K100" s="23"/>
      <c r="L100" s="23"/>
      <c r="M100" s="23"/>
      <c r="N100" s="23"/>
      <c r="O100" s="23"/>
      <c r="P100" s="23"/>
      <c r="Q100" s="23"/>
      <c r="R100" s="23"/>
      <c r="S100" s="12"/>
      <c r="T100" s="12"/>
      <c r="U100" s="12"/>
      <c r="V100" s="12"/>
      <c r="W100" s="12"/>
    </row>
    <row r="101" spans="1:23" s="11" customFormat="1" ht="12.75" x14ac:dyDescent="0.2">
      <c r="A101" s="99" t="s">
        <v>155</v>
      </c>
      <c r="B101" s="56" t="s">
        <v>123</v>
      </c>
      <c r="C101" s="100"/>
      <c r="D101" s="100"/>
      <c r="E101" s="105"/>
      <c r="F101" s="106"/>
      <c r="G101" s="23"/>
      <c r="H101" s="23"/>
      <c r="I101" s="23"/>
      <c r="J101" s="23"/>
      <c r="K101" s="23"/>
      <c r="L101" s="23"/>
      <c r="M101" s="23"/>
      <c r="N101" s="23"/>
      <c r="O101" s="23"/>
      <c r="P101" s="23"/>
      <c r="Q101" s="23"/>
      <c r="R101" s="23"/>
      <c r="S101" s="12"/>
      <c r="T101" s="12"/>
      <c r="U101" s="12"/>
      <c r="V101" s="12"/>
      <c r="W101" s="12"/>
    </row>
    <row r="102" spans="1:23" s="11" customFormat="1" ht="12.75" x14ac:dyDescent="0.2">
      <c r="A102" s="86"/>
      <c r="B102" s="101"/>
      <c r="C102" s="88"/>
      <c r="D102" s="88"/>
      <c r="E102" s="90"/>
      <c r="F102" s="90"/>
      <c r="G102" s="23"/>
      <c r="H102" s="23"/>
      <c r="I102" s="23"/>
      <c r="J102" s="23"/>
      <c r="K102" s="23"/>
      <c r="L102" s="23"/>
      <c r="M102" s="23"/>
      <c r="N102" s="23"/>
      <c r="O102" s="23"/>
      <c r="P102" s="23"/>
      <c r="Q102" s="23"/>
      <c r="R102" s="23"/>
      <c r="S102" s="12"/>
      <c r="T102" s="12"/>
      <c r="U102" s="12"/>
      <c r="V102" s="12"/>
      <c r="W102" s="12"/>
    </row>
    <row r="103" spans="1:23" s="11" customFormat="1" ht="25.5" x14ac:dyDescent="0.2">
      <c r="A103" s="86" t="s">
        <v>168</v>
      </c>
      <c r="B103" s="102" t="s">
        <v>126</v>
      </c>
      <c r="C103" s="88">
        <v>8</v>
      </c>
      <c r="D103" s="88" t="s">
        <v>56</v>
      </c>
      <c r="E103" s="89"/>
      <c r="F103" s="90">
        <f>C103*E103</f>
        <v>0</v>
      </c>
      <c r="G103" s="23"/>
      <c r="H103" s="23"/>
      <c r="I103" s="23"/>
      <c r="J103" s="23"/>
      <c r="K103" s="23"/>
      <c r="L103" s="23"/>
      <c r="M103" s="23"/>
      <c r="N103" s="23"/>
      <c r="O103" s="23"/>
      <c r="P103" s="23"/>
      <c r="Q103" s="23"/>
      <c r="R103" s="23"/>
      <c r="S103" s="12"/>
      <c r="T103" s="12"/>
      <c r="U103" s="12"/>
      <c r="V103" s="12"/>
      <c r="W103" s="12"/>
    </row>
    <row r="104" spans="1:23" s="11" customFormat="1" ht="51" x14ac:dyDescent="0.2">
      <c r="A104" s="86" t="s">
        <v>169</v>
      </c>
      <c r="B104" s="104" t="s">
        <v>127</v>
      </c>
      <c r="C104" s="88">
        <v>8</v>
      </c>
      <c r="D104" s="88" t="s">
        <v>56</v>
      </c>
      <c r="E104" s="89"/>
      <c r="F104" s="90">
        <f>C104*E104</f>
        <v>0</v>
      </c>
      <c r="G104" s="23"/>
      <c r="H104" s="23"/>
      <c r="I104" s="23"/>
      <c r="J104" s="23"/>
      <c r="K104" s="23"/>
      <c r="L104" s="23"/>
      <c r="M104" s="23"/>
      <c r="N104" s="23"/>
      <c r="O104" s="23"/>
      <c r="P104" s="23"/>
      <c r="Q104" s="23"/>
      <c r="R104" s="23"/>
      <c r="S104" s="12"/>
      <c r="T104" s="12"/>
      <c r="U104" s="12"/>
      <c r="V104" s="12"/>
      <c r="W104" s="12"/>
    </row>
    <row r="105" spans="1:23" s="11" customFormat="1" ht="38.25" x14ac:dyDescent="0.2">
      <c r="A105" s="86" t="s">
        <v>170</v>
      </c>
      <c r="B105" s="102" t="s">
        <v>128</v>
      </c>
      <c r="C105" s="88">
        <v>8</v>
      </c>
      <c r="D105" s="88" t="s">
        <v>56</v>
      </c>
      <c r="E105" s="89"/>
      <c r="F105" s="90">
        <f>C105*E105</f>
        <v>0</v>
      </c>
      <c r="G105" s="23"/>
      <c r="H105" s="23"/>
      <c r="I105" s="23"/>
      <c r="J105" s="23"/>
      <c r="K105" s="23"/>
      <c r="L105" s="23"/>
      <c r="M105" s="23"/>
      <c r="N105" s="23"/>
      <c r="O105" s="23"/>
      <c r="P105" s="23"/>
      <c r="Q105" s="23"/>
      <c r="R105" s="23"/>
      <c r="S105" s="12"/>
      <c r="T105" s="12"/>
      <c r="U105" s="12"/>
      <c r="V105" s="12"/>
      <c r="W105" s="12"/>
    </row>
    <row r="106" spans="1:23" s="11" customFormat="1" ht="12.75" x14ac:dyDescent="0.2">
      <c r="A106" s="43"/>
      <c r="B106" s="28"/>
      <c r="C106" s="44"/>
      <c r="D106" s="44"/>
      <c r="E106" s="58"/>
      <c r="F106" s="32"/>
      <c r="G106" s="23"/>
      <c r="H106" s="23"/>
      <c r="I106" s="23"/>
      <c r="J106" s="23"/>
      <c r="K106" s="23"/>
      <c r="L106" s="23"/>
      <c r="M106" s="23"/>
      <c r="N106" s="23"/>
      <c r="O106" s="23"/>
      <c r="P106" s="23"/>
      <c r="Q106" s="23"/>
      <c r="R106" s="23"/>
      <c r="S106" s="12"/>
      <c r="T106" s="12"/>
      <c r="U106" s="12"/>
      <c r="V106" s="12"/>
      <c r="W106" s="12"/>
    </row>
    <row r="107" spans="1:23" s="11" customFormat="1" ht="12.75" x14ac:dyDescent="0.2">
      <c r="A107" s="52"/>
      <c r="B107" s="45"/>
      <c r="C107" s="53"/>
      <c r="D107" s="53"/>
      <c r="E107" s="54"/>
      <c r="F107" s="55"/>
      <c r="G107" s="23"/>
      <c r="H107" s="23"/>
      <c r="I107" s="23"/>
      <c r="J107" s="23"/>
      <c r="K107" s="23"/>
      <c r="L107" s="23"/>
      <c r="M107" s="23"/>
      <c r="N107" s="23"/>
      <c r="O107" s="23"/>
      <c r="P107" s="23"/>
      <c r="Q107" s="23"/>
      <c r="R107" s="23"/>
      <c r="S107" s="12"/>
      <c r="T107" s="12"/>
      <c r="U107" s="12"/>
      <c r="V107" s="12"/>
      <c r="W107" s="12"/>
    </row>
    <row r="108" spans="1:23" s="11" customFormat="1" ht="12.75" x14ac:dyDescent="0.2">
      <c r="A108" s="74"/>
      <c r="B108" s="60" t="s">
        <v>167</v>
      </c>
      <c r="C108" s="61"/>
      <c r="D108" s="61"/>
      <c r="E108" s="62"/>
      <c r="F108" s="75">
        <f>SUM(F103:F107)</f>
        <v>0</v>
      </c>
      <c r="G108" s="23"/>
      <c r="H108" s="23"/>
      <c r="I108" s="23"/>
      <c r="J108" s="23"/>
      <c r="K108" s="23"/>
      <c r="L108" s="23"/>
      <c r="M108" s="23"/>
      <c r="N108" s="23"/>
      <c r="O108" s="23"/>
      <c r="P108" s="23"/>
      <c r="Q108" s="23"/>
      <c r="R108" s="23"/>
      <c r="S108" s="12"/>
      <c r="T108" s="12"/>
      <c r="U108" s="12"/>
      <c r="V108" s="12"/>
      <c r="W108" s="12"/>
    </row>
    <row r="109" spans="1:23" s="11" customFormat="1" ht="12.75" x14ac:dyDescent="0.2">
      <c r="A109" s="43"/>
      <c r="B109" s="45"/>
      <c r="C109" s="44"/>
      <c r="D109" s="44"/>
      <c r="E109" s="58"/>
      <c r="F109" s="32">
        <f>C109*E109</f>
        <v>0</v>
      </c>
      <c r="G109" s="23"/>
      <c r="H109" s="23"/>
      <c r="I109" s="23"/>
      <c r="J109" s="23"/>
      <c r="K109" s="23"/>
      <c r="L109" s="23"/>
      <c r="M109" s="23"/>
      <c r="N109" s="23"/>
      <c r="O109" s="23"/>
      <c r="P109" s="23"/>
      <c r="Q109" s="23"/>
      <c r="R109" s="23"/>
      <c r="S109" s="12"/>
      <c r="T109" s="12"/>
      <c r="U109" s="12"/>
      <c r="V109" s="12"/>
      <c r="W109" s="12"/>
    </row>
    <row r="110" spans="1:23" s="11" customFormat="1" ht="12.75" x14ac:dyDescent="0.2">
      <c r="A110" s="99" t="s">
        <v>171</v>
      </c>
      <c r="B110" s="56" t="s">
        <v>156</v>
      </c>
      <c r="C110" s="100"/>
      <c r="D110" s="100"/>
      <c r="E110" s="31"/>
      <c r="F110" s="32"/>
      <c r="G110" s="23"/>
      <c r="H110" s="23"/>
      <c r="I110" s="23"/>
      <c r="J110" s="23"/>
      <c r="K110" s="23"/>
      <c r="L110" s="23"/>
      <c r="M110" s="23"/>
      <c r="N110" s="23"/>
      <c r="O110" s="23"/>
      <c r="P110" s="23"/>
      <c r="Q110" s="23"/>
      <c r="R110" s="23"/>
      <c r="S110" s="12"/>
      <c r="T110" s="12"/>
      <c r="U110" s="12"/>
      <c r="V110" s="12"/>
      <c r="W110" s="12"/>
    </row>
    <row r="111" spans="1:23" s="11" customFormat="1" ht="12.75" x14ac:dyDescent="0.2">
      <c r="A111" s="86"/>
      <c r="B111" s="101"/>
      <c r="C111" s="88"/>
      <c r="D111" s="88"/>
      <c r="E111" s="97"/>
      <c r="F111" s="32"/>
      <c r="G111" s="23"/>
      <c r="H111" s="23"/>
      <c r="I111" s="23"/>
      <c r="J111" s="23"/>
      <c r="K111" s="23"/>
      <c r="L111" s="23"/>
      <c r="M111" s="23"/>
      <c r="N111" s="23"/>
      <c r="O111" s="23"/>
      <c r="P111" s="23"/>
      <c r="Q111" s="23"/>
      <c r="R111" s="23"/>
      <c r="S111" s="12"/>
      <c r="T111" s="12"/>
      <c r="U111" s="12"/>
      <c r="V111" s="12"/>
      <c r="W111" s="12"/>
    </row>
    <row r="112" spans="1:23" s="11" customFormat="1" ht="25.5" x14ac:dyDescent="0.2">
      <c r="A112" s="86" t="s">
        <v>172</v>
      </c>
      <c r="B112" s="102" t="s">
        <v>158</v>
      </c>
      <c r="C112" s="88">
        <v>1</v>
      </c>
      <c r="D112" s="88" t="s">
        <v>10</v>
      </c>
      <c r="E112" s="98"/>
      <c r="F112" s="26">
        <f t="shared" ref="F112:F120" si="5">C112*E112</f>
        <v>0</v>
      </c>
      <c r="G112" s="23"/>
      <c r="H112" s="23"/>
      <c r="I112" s="23"/>
      <c r="J112" s="23"/>
      <c r="K112" s="23"/>
      <c r="L112" s="23"/>
      <c r="M112" s="23"/>
      <c r="N112" s="23"/>
      <c r="O112" s="23"/>
      <c r="P112" s="23"/>
      <c r="Q112" s="23"/>
      <c r="R112" s="23"/>
      <c r="S112" s="12"/>
      <c r="T112" s="12"/>
      <c r="U112" s="12"/>
      <c r="V112" s="12"/>
      <c r="W112" s="12"/>
    </row>
    <row r="113" spans="1:23" s="11" customFormat="1" ht="25.5" x14ac:dyDescent="0.2">
      <c r="A113" s="86"/>
      <c r="B113" s="103" t="s">
        <v>166</v>
      </c>
      <c r="C113" s="88">
        <v>10</v>
      </c>
      <c r="D113" s="88" t="s">
        <v>19</v>
      </c>
      <c r="E113" s="98"/>
      <c r="F113" s="26">
        <f t="shared" si="5"/>
        <v>0</v>
      </c>
      <c r="G113" s="23"/>
      <c r="H113" s="23"/>
      <c r="I113" s="23"/>
      <c r="J113" s="23"/>
      <c r="K113" s="23"/>
      <c r="L113" s="23"/>
      <c r="M113" s="23"/>
      <c r="N113" s="23"/>
      <c r="O113" s="23"/>
      <c r="P113" s="23"/>
      <c r="Q113" s="23"/>
      <c r="R113" s="23"/>
      <c r="S113" s="12"/>
      <c r="T113" s="12"/>
      <c r="U113" s="12"/>
      <c r="V113" s="12"/>
      <c r="W113" s="12"/>
    </row>
    <row r="114" spans="1:23" s="11" customFormat="1" ht="25.5" x14ac:dyDescent="0.2">
      <c r="A114" s="86" t="s">
        <v>173</v>
      </c>
      <c r="B114" s="102" t="s">
        <v>159</v>
      </c>
      <c r="C114" s="88"/>
      <c r="D114" s="88"/>
      <c r="E114" s="98"/>
      <c r="F114" s="26">
        <f t="shared" si="5"/>
        <v>0</v>
      </c>
      <c r="G114" s="23"/>
      <c r="H114" s="23"/>
      <c r="I114" s="23"/>
      <c r="J114" s="23"/>
      <c r="K114" s="23"/>
      <c r="L114" s="23"/>
      <c r="M114" s="23"/>
      <c r="N114" s="23"/>
      <c r="O114" s="23"/>
      <c r="P114" s="23"/>
      <c r="Q114" s="23"/>
      <c r="R114" s="23"/>
      <c r="S114" s="12"/>
      <c r="T114" s="12"/>
      <c r="U114" s="12"/>
      <c r="V114" s="12"/>
      <c r="W114" s="12"/>
    </row>
    <row r="115" spans="1:23" s="11" customFormat="1" ht="12.75" x14ac:dyDescent="0.2">
      <c r="A115" s="86" t="s">
        <v>174</v>
      </c>
      <c r="B115" s="102" t="s">
        <v>161</v>
      </c>
      <c r="C115" s="88">
        <v>6</v>
      </c>
      <c r="D115" s="88" t="s">
        <v>19</v>
      </c>
      <c r="E115" s="98"/>
      <c r="F115" s="26">
        <f t="shared" si="5"/>
        <v>0</v>
      </c>
      <c r="G115" s="23"/>
      <c r="H115" s="23"/>
      <c r="I115" s="23"/>
      <c r="J115" s="23"/>
      <c r="K115" s="23"/>
      <c r="L115" s="23"/>
      <c r="M115" s="23"/>
      <c r="N115" s="23"/>
      <c r="O115" s="23"/>
      <c r="P115" s="23"/>
      <c r="Q115" s="23"/>
      <c r="R115" s="23"/>
      <c r="S115" s="12"/>
      <c r="T115" s="12"/>
      <c r="U115" s="12"/>
      <c r="V115" s="12"/>
      <c r="W115" s="12"/>
    </row>
    <row r="116" spans="1:23" s="11" customFormat="1" ht="12.75" x14ac:dyDescent="0.2">
      <c r="A116" s="86"/>
      <c r="B116" s="102" t="s">
        <v>160</v>
      </c>
      <c r="C116" s="88">
        <v>4</v>
      </c>
      <c r="D116" s="88" t="s">
        <v>19</v>
      </c>
      <c r="E116" s="98"/>
      <c r="F116" s="26">
        <f t="shared" si="5"/>
        <v>0</v>
      </c>
      <c r="G116" s="23"/>
      <c r="H116" s="23"/>
      <c r="I116" s="23"/>
      <c r="J116" s="23"/>
      <c r="K116" s="23"/>
      <c r="L116" s="23"/>
      <c r="M116" s="23"/>
      <c r="N116" s="23"/>
      <c r="O116" s="23"/>
      <c r="P116" s="23"/>
      <c r="Q116" s="23"/>
      <c r="R116" s="23"/>
      <c r="S116" s="12"/>
      <c r="T116" s="12"/>
      <c r="U116" s="12"/>
      <c r="V116" s="12"/>
      <c r="W116" s="12"/>
    </row>
    <row r="117" spans="1:23" s="11" customFormat="1" ht="12.75" x14ac:dyDescent="0.2">
      <c r="A117" s="86"/>
      <c r="B117" s="102" t="s">
        <v>163</v>
      </c>
      <c r="C117" s="88">
        <v>1</v>
      </c>
      <c r="D117" s="88"/>
      <c r="E117" s="98"/>
      <c r="F117" s="26">
        <f t="shared" si="5"/>
        <v>0</v>
      </c>
      <c r="G117" s="23"/>
      <c r="H117" s="23"/>
      <c r="I117" s="23"/>
      <c r="J117" s="23"/>
      <c r="K117" s="23"/>
      <c r="L117" s="23"/>
      <c r="M117" s="23"/>
      <c r="N117" s="23"/>
      <c r="O117" s="23"/>
      <c r="P117" s="23"/>
      <c r="Q117" s="23"/>
      <c r="R117" s="23"/>
      <c r="S117" s="12"/>
      <c r="T117" s="12"/>
      <c r="U117" s="12"/>
      <c r="V117" s="12"/>
      <c r="W117" s="12"/>
    </row>
    <row r="118" spans="1:23" s="11" customFormat="1" ht="12.75" x14ac:dyDescent="0.2">
      <c r="A118" s="86"/>
      <c r="B118" s="102" t="s">
        <v>162</v>
      </c>
      <c r="C118" s="88">
        <v>1</v>
      </c>
      <c r="D118" s="88" t="s">
        <v>10</v>
      </c>
      <c r="E118" s="98"/>
      <c r="F118" s="26"/>
      <c r="G118" s="23"/>
      <c r="H118" s="23"/>
      <c r="I118" s="23"/>
      <c r="J118" s="23"/>
      <c r="K118" s="23"/>
      <c r="L118" s="23"/>
      <c r="M118" s="23"/>
      <c r="N118" s="23"/>
      <c r="O118" s="23"/>
      <c r="P118" s="23"/>
      <c r="Q118" s="23"/>
      <c r="R118" s="23"/>
      <c r="S118" s="12"/>
      <c r="T118" s="12"/>
      <c r="U118" s="12"/>
      <c r="V118" s="12"/>
      <c r="W118" s="12"/>
    </row>
    <row r="119" spans="1:23" s="11" customFormat="1" ht="25.5" x14ac:dyDescent="0.2">
      <c r="A119" s="86"/>
      <c r="B119" s="104" t="s">
        <v>164</v>
      </c>
      <c r="C119" s="88">
        <v>1</v>
      </c>
      <c r="D119" s="88" t="s">
        <v>10</v>
      </c>
      <c r="E119" s="98"/>
      <c r="F119" s="26">
        <f t="shared" si="5"/>
        <v>0</v>
      </c>
      <c r="G119" s="23"/>
      <c r="H119" s="23"/>
      <c r="I119" s="23"/>
      <c r="J119" s="23"/>
      <c r="K119" s="23"/>
      <c r="L119" s="23"/>
      <c r="M119" s="23"/>
      <c r="N119" s="23"/>
      <c r="O119" s="23"/>
      <c r="P119" s="23"/>
      <c r="Q119" s="23"/>
      <c r="R119" s="23"/>
      <c r="S119" s="12"/>
      <c r="T119" s="12"/>
      <c r="U119" s="12"/>
      <c r="V119" s="12"/>
      <c r="W119" s="12"/>
    </row>
    <row r="120" spans="1:23" s="11" customFormat="1" ht="25.5" x14ac:dyDescent="0.2">
      <c r="A120" s="86"/>
      <c r="B120" s="104" t="s">
        <v>165</v>
      </c>
      <c r="C120" s="88">
        <v>1</v>
      </c>
      <c r="D120" s="88" t="s">
        <v>10</v>
      </c>
      <c r="E120" s="98"/>
      <c r="F120" s="26">
        <f t="shared" si="5"/>
        <v>0</v>
      </c>
      <c r="G120" s="23"/>
      <c r="H120" s="23"/>
      <c r="I120" s="23"/>
      <c r="J120" s="23"/>
      <c r="K120" s="23"/>
      <c r="L120" s="23"/>
      <c r="M120" s="23"/>
      <c r="N120" s="23"/>
      <c r="O120" s="23"/>
      <c r="P120" s="23"/>
      <c r="Q120" s="23"/>
      <c r="R120" s="23"/>
      <c r="S120" s="12"/>
      <c r="T120" s="12"/>
      <c r="U120" s="12"/>
      <c r="V120" s="12"/>
      <c r="W120" s="12"/>
    </row>
    <row r="121" spans="1:23" s="11" customFormat="1" ht="12.75" x14ac:dyDescent="0.2">
      <c r="A121" s="43"/>
      <c r="B121" s="73"/>
      <c r="C121" s="44"/>
      <c r="D121" s="44"/>
      <c r="E121" s="25"/>
      <c r="F121" s="26"/>
      <c r="G121" s="23"/>
      <c r="H121" s="23"/>
      <c r="I121" s="23"/>
      <c r="J121" s="23"/>
      <c r="K121" s="23"/>
      <c r="L121" s="23"/>
      <c r="M121" s="23"/>
      <c r="N121" s="23"/>
      <c r="O121" s="23"/>
      <c r="P121" s="23"/>
      <c r="Q121" s="23"/>
      <c r="R121" s="23"/>
      <c r="S121" s="12"/>
      <c r="T121" s="12"/>
      <c r="U121" s="12"/>
      <c r="V121" s="12"/>
      <c r="W121" s="12"/>
    </row>
    <row r="122" spans="1:23" s="11" customFormat="1" ht="12.75" x14ac:dyDescent="0.2">
      <c r="A122" s="52"/>
      <c r="B122" s="45"/>
      <c r="C122" s="53"/>
      <c r="D122" s="53"/>
      <c r="E122" s="54"/>
      <c r="F122" s="55"/>
      <c r="G122" s="23"/>
      <c r="H122" s="23"/>
      <c r="I122" s="23"/>
      <c r="J122" s="23"/>
      <c r="K122" s="23"/>
      <c r="L122" s="23"/>
      <c r="M122" s="23"/>
      <c r="N122" s="23"/>
      <c r="O122" s="23"/>
      <c r="P122" s="23"/>
      <c r="Q122" s="23"/>
      <c r="R122" s="23"/>
      <c r="S122" s="12"/>
      <c r="T122" s="12"/>
      <c r="U122" s="12"/>
      <c r="V122" s="12"/>
      <c r="W122" s="12"/>
    </row>
    <row r="123" spans="1:23" s="11" customFormat="1" ht="12.75" x14ac:dyDescent="0.2">
      <c r="A123" s="74"/>
      <c r="B123" s="60" t="s">
        <v>157</v>
      </c>
      <c r="C123" s="61"/>
      <c r="D123" s="61"/>
      <c r="E123" s="62"/>
      <c r="F123" s="75">
        <f>SUM(F112:F122)</f>
        <v>0</v>
      </c>
      <c r="G123" s="23"/>
      <c r="H123" s="23"/>
      <c r="I123" s="23"/>
      <c r="J123" s="23"/>
      <c r="K123" s="23"/>
      <c r="L123" s="23"/>
      <c r="M123" s="23"/>
      <c r="N123" s="23"/>
      <c r="O123" s="23"/>
      <c r="P123" s="23"/>
      <c r="Q123" s="23"/>
      <c r="R123" s="23"/>
      <c r="S123" s="12"/>
      <c r="T123" s="12"/>
      <c r="U123" s="12"/>
      <c r="V123" s="12"/>
      <c r="W123" s="12"/>
    </row>
    <row r="124" spans="1:23" s="11" customFormat="1" ht="12.75" x14ac:dyDescent="0.2">
      <c r="A124" s="99"/>
      <c r="B124" s="56"/>
      <c r="C124" s="100"/>
      <c r="D124" s="100"/>
      <c r="E124" s="111"/>
      <c r="F124" s="106"/>
      <c r="G124" s="23"/>
      <c r="H124" s="23"/>
      <c r="I124" s="23"/>
      <c r="J124" s="23"/>
      <c r="K124" s="23"/>
      <c r="L124" s="23"/>
      <c r="M124" s="23"/>
      <c r="N124" s="23"/>
      <c r="O124" s="23"/>
      <c r="P124" s="23"/>
      <c r="Q124" s="23"/>
      <c r="R124" s="23"/>
      <c r="S124" s="12"/>
      <c r="T124" s="12"/>
      <c r="U124" s="12"/>
      <c r="V124" s="12"/>
      <c r="W124" s="12"/>
    </row>
    <row r="125" spans="1:23" s="11" customFormat="1" ht="12.75" x14ac:dyDescent="0.2">
      <c r="A125" s="99"/>
      <c r="B125" s="56"/>
      <c r="C125" s="100"/>
      <c r="D125" s="100"/>
      <c r="E125" s="111"/>
      <c r="F125" s="106"/>
      <c r="G125" s="23"/>
      <c r="H125" s="23"/>
      <c r="I125" s="23"/>
      <c r="J125" s="23"/>
      <c r="K125" s="23"/>
      <c r="L125" s="23"/>
      <c r="M125" s="23"/>
      <c r="N125" s="23"/>
      <c r="O125" s="23"/>
      <c r="P125" s="23"/>
      <c r="Q125" s="23"/>
      <c r="R125" s="23"/>
      <c r="S125" s="12"/>
      <c r="T125" s="12"/>
      <c r="U125" s="12"/>
      <c r="V125" s="12"/>
      <c r="W125" s="12"/>
    </row>
    <row r="126" spans="1:23" s="11" customFormat="1" ht="13.5" thickBot="1" x14ac:dyDescent="0.25">
      <c r="A126" s="99"/>
      <c r="B126" s="56"/>
      <c r="C126" s="100"/>
      <c r="D126" s="100"/>
      <c r="E126" s="111"/>
      <c r="F126" s="106"/>
      <c r="G126" s="23"/>
      <c r="H126" s="23"/>
      <c r="I126" s="23"/>
      <c r="J126" s="23"/>
      <c r="K126" s="23"/>
      <c r="L126" s="23"/>
      <c r="M126" s="23"/>
      <c r="N126" s="23"/>
      <c r="O126" s="23"/>
      <c r="P126" s="23"/>
      <c r="Q126" s="23"/>
      <c r="R126" s="23"/>
      <c r="S126" s="12"/>
      <c r="T126" s="12"/>
      <c r="U126" s="12"/>
      <c r="V126" s="12"/>
      <c r="W126" s="12"/>
    </row>
    <row r="127" spans="1:23" s="11" customFormat="1" ht="13.5" thickBot="1" x14ac:dyDescent="0.25">
      <c r="A127" s="110" t="s">
        <v>178</v>
      </c>
      <c r="B127" s="38" t="s">
        <v>119</v>
      </c>
      <c r="C127" s="34"/>
      <c r="D127" s="47"/>
      <c r="E127" s="21"/>
      <c r="F127" s="22">
        <f>F28</f>
        <v>0</v>
      </c>
      <c r="G127" s="23"/>
      <c r="H127" s="23"/>
      <c r="I127" s="23"/>
      <c r="J127" s="23"/>
      <c r="K127" s="23"/>
      <c r="L127" s="23"/>
      <c r="M127" s="23"/>
      <c r="N127" s="23"/>
      <c r="O127" s="23"/>
      <c r="P127" s="23"/>
      <c r="Q127" s="23"/>
      <c r="R127" s="23"/>
      <c r="S127" s="12"/>
      <c r="T127" s="12"/>
      <c r="U127" s="12"/>
      <c r="V127" s="12"/>
      <c r="W127" s="12"/>
    </row>
    <row r="128" spans="1:23" s="11" customFormat="1" ht="13.5" thickBot="1" x14ac:dyDescent="0.25">
      <c r="A128" s="110" t="s">
        <v>176</v>
      </c>
      <c r="B128" s="38" t="s">
        <v>121</v>
      </c>
      <c r="C128" s="34"/>
      <c r="D128" s="47"/>
      <c r="E128" s="21"/>
      <c r="F128" s="22">
        <f>F52</f>
        <v>0</v>
      </c>
      <c r="G128" s="23"/>
      <c r="H128" s="23"/>
      <c r="I128" s="23"/>
      <c r="J128" s="23"/>
      <c r="K128" s="23"/>
      <c r="L128" s="23"/>
      <c r="M128" s="23"/>
      <c r="N128" s="23"/>
      <c r="O128" s="23"/>
      <c r="P128" s="23"/>
      <c r="Q128" s="23"/>
      <c r="R128" s="23"/>
      <c r="S128" s="12"/>
      <c r="T128" s="12"/>
      <c r="U128" s="12"/>
      <c r="V128" s="12"/>
      <c r="W128" s="12"/>
    </row>
    <row r="129" spans="1:23" s="11" customFormat="1" ht="13.5" thickBot="1" x14ac:dyDescent="0.25">
      <c r="A129" s="110" t="s">
        <v>175</v>
      </c>
      <c r="B129" s="38" t="s">
        <v>117</v>
      </c>
      <c r="C129" s="34"/>
      <c r="D129" s="47"/>
      <c r="E129" s="21"/>
      <c r="F129" s="22">
        <f>F68</f>
        <v>0</v>
      </c>
      <c r="G129" s="23"/>
      <c r="H129" s="23"/>
      <c r="I129" s="23"/>
      <c r="J129" s="23"/>
      <c r="K129" s="23"/>
      <c r="L129" s="23"/>
      <c r="M129" s="23"/>
      <c r="N129" s="23"/>
      <c r="O129" s="23"/>
      <c r="P129" s="23"/>
      <c r="Q129" s="23"/>
      <c r="R129" s="23"/>
      <c r="S129" s="12"/>
      <c r="T129" s="12"/>
      <c r="U129" s="12"/>
      <c r="V129" s="12"/>
      <c r="W129" s="12"/>
    </row>
    <row r="130" spans="1:23" s="11" customFormat="1" ht="13.5" thickBot="1" x14ac:dyDescent="0.25">
      <c r="A130" s="110" t="s">
        <v>94</v>
      </c>
      <c r="B130" s="60" t="s">
        <v>118</v>
      </c>
      <c r="C130" s="34"/>
      <c r="D130" s="47"/>
      <c r="E130" s="21"/>
      <c r="F130" s="22">
        <f>F87</f>
        <v>0</v>
      </c>
      <c r="G130" s="23"/>
      <c r="H130" s="23"/>
      <c r="I130" s="23"/>
      <c r="J130" s="23"/>
      <c r="K130" s="23"/>
      <c r="L130" s="23"/>
      <c r="M130" s="23"/>
      <c r="N130" s="23"/>
      <c r="O130" s="23"/>
      <c r="P130" s="23"/>
      <c r="Q130" s="23"/>
      <c r="R130" s="23"/>
      <c r="S130" s="12"/>
      <c r="T130" s="12"/>
      <c r="U130" s="12"/>
      <c r="V130" s="12"/>
      <c r="W130" s="12"/>
    </row>
    <row r="131" spans="1:23" s="11" customFormat="1" ht="13.5" thickBot="1" x14ac:dyDescent="0.25">
      <c r="A131" s="110" t="s">
        <v>95</v>
      </c>
      <c r="B131" s="38" t="s">
        <v>122</v>
      </c>
      <c r="C131" s="34"/>
      <c r="D131" s="47"/>
      <c r="E131" s="21"/>
      <c r="F131" s="22"/>
      <c r="G131" s="23"/>
      <c r="H131" s="23"/>
      <c r="I131" s="23"/>
      <c r="J131" s="23"/>
      <c r="K131" s="23"/>
      <c r="L131" s="23"/>
      <c r="M131" s="23"/>
      <c r="N131" s="23"/>
      <c r="O131" s="23"/>
      <c r="P131" s="23"/>
      <c r="Q131" s="23"/>
      <c r="R131" s="23"/>
      <c r="S131" s="12"/>
      <c r="T131" s="12"/>
      <c r="U131" s="12"/>
      <c r="V131" s="12"/>
      <c r="W131" s="12"/>
    </row>
    <row r="132" spans="1:23" s="10" customFormat="1" ht="13.5" thickBot="1" x14ac:dyDescent="0.25">
      <c r="A132" s="33">
        <v>4</v>
      </c>
      <c r="B132" s="38" t="s">
        <v>167</v>
      </c>
      <c r="C132" s="34"/>
      <c r="D132" s="47"/>
      <c r="E132" s="21"/>
      <c r="F132" s="22">
        <f>F108</f>
        <v>0</v>
      </c>
      <c r="G132" s="23"/>
      <c r="H132" s="23"/>
      <c r="I132" s="23"/>
      <c r="J132" s="23"/>
      <c r="K132" s="23"/>
      <c r="L132" s="23"/>
      <c r="M132" s="23"/>
      <c r="N132" s="23"/>
      <c r="O132" s="23"/>
      <c r="P132" s="23"/>
      <c r="Q132" s="23"/>
      <c r="R132" s="23"/>
    </row>
    <row r="133" spans="1:23" s="11" customFormat="1" ht="13.5" thickBot="1" x14ac:dyDescent="0.25">
      <c r="A133" s="33">
        <v>5</v>
      </c>
      <c r="B133" s="38" t="s">
        <v>157</v>
      </c>
      <c r="C133" s="34"/>
      <c r="D133" s="47"/>
      <c r="E133" s="21"/>
      <c r="F133" s="22">
        <f>F123</f>
        <v>0</v>
      </c>
      <c r="G133" s="23"/>
      <c r="H133" s="23"/>
      <c r="I133" s="23"/>
      <c r="J133" s="23"/>
      <c r="K133" s="23"/>
      <c r="L133" s="23"/>
      <c r="M133" s="23"/>
      <c r="N133" s="23"/>
      <c r="O133" s="23"/>
      <c r="P133" s="23"/>
      <c r="Q133" s="23"/>
      <c r="R133" s="23"/>
      <c r="S133" s="12"/>
      <c r="T133" s="12"/>
      <c r="U133" s="12"/>
      <c r="V133" s="12"/>
      <c r="W133" s="12"/>
    </row>
    <row r="134" spans="1:23" s="10" customFormat="1" ht="13.5" thickBot="1" x14ac:dyDescent="0.25">
      <c r="A134" s="13"/>
      <c r="B134" s="14"/>
      <c r="C134" s="15"/>
      <c r="D134" s="48"/>
      <c r="E134" s="15"/>
      <c r="F134" s="27"/>
      <c r="G134" s="23"/>
      <c r="H134" s="23"/>
      <c r="I134" s="23"/>
      <c r="J134" s="23"/>
      <c r="K134" s="23"/>
      <c r="L134" s="23"/>
      <c r="M134" s="23"/>
      <c r="N134" s="23"/>
      <c r="O134" s="23"/>
      <c r="P134" s="23"/>
      <c r="Q134" s="23"/>
      <c r="R134" s="23"/>
    </row>
    <row r="135" spans="1:23" ht="15.75" thickBot="1" x14ac:dyDescent="0.3">
      <c r="A135" s="33"/>
      <c r="B135" s="38" t="s">
        <v>57</v>
      </c>
      <c r="C135" s="34"/>
      <c r="D135" s="47"/>
      <c r="E135" s="21"/>
      <c r="F135" s="22">
        <f>SUM(F127:F134)</f>
        <v>0</v>
      </c>
    </row>
    <row r="136" spans="1:23" s="10" customFormat="1" ht="12.75" x14ac:dyDescent="0.2">
      <c r="A136" s="1"/>
      <c r="B136" s="14"/>
      <c r="C136" s="15"/>
      <c r="D136" s="15"/>
      <c r="E136" s="15"/>
      <c r="F136" s="15"/>
      <c r="G136" s="23"/>
      <c r="H136" s="23"/>
      <c r="I136" s="23"/>
      <c r="J136" s="23"/>
      <c r="K136" s="23"/>
      <c r="L136" s="23"/>
      <c r="M136" s="23"/>
      <c r="N136" s="23"/>
      <c r="O136" s="23"/>
      <c r="P136" s="23"/>
      <c r="Q136" s="23"/>
      <c r="R136" s="23"/>
    </row>
  </sheetData>
  <sheetProtection selectLockedCells="1" sort="0" autoFilter="0"/>
  <autoFilter ref="A11:F135" xr:uid="{D4772657-34E0-460F-8C78-9128D6FA19E8}"/>
  <conditionalFormatting sqref="D14:D27 E29:E30 D29:D51 D54:D67 E55:E57 E72:E73 D72:D87 E89:E90 D89:D126 E101:E102 E110:E111">
    <cfRule type="expression" dxfId="27" priority="7" stopIfTrue="1">
      <formula>AND($D14="",OR($B14="m1",$B14="m2",$B14="m3",$B14="kg",$B14="kom",$B14="komplet"))</formula>
    </cfRule>
  </conditionalFormatting>
  <conditionalFormatting sqref="D28:E28">
    <cfRule type="expression" dxfId="26" priority="6" stopIfTrue="1">
      <formula>AND($D28="",OR($B28="m1",$B28="m2",$B28="m3",$B28="kg",$B28="kom",$B28="komplet"))</formula>
    </cfRule>
  </conditionalFormatting>
  <conditionalFormatting sqref="D52:E53">
    <cfRule type="expression" dxfId="25" priority="5" stopIfTrue="1">
      <formula>AND($D52="",OR($B52="m1",$B52="m2",$B52="m3",$B52="kg",$B52="kom",$B52="komplet"))</formula>
    </cfRule>
  </conditionalFormatting>
  <conditionalFormatting sqref="D68:E71">
    <cfRule type="expression" dxfId="24" priority="2" stopIfTrue="1">
      <formula>AND($D68="",OR($B68="m1",$B68="m2",$B68="m3",$B68="kg",$B68="kom",$B68="komplet"))</formula>
    </cfRule>
  </conditionalFormatting>
  <conditionalFormatting sqref="D88:E88">
    <cfRule type="expression" dxfId="23" priority="1" stopIfTrue="1">
      <formula>AND($D88="",OR($B88="m1",$B88="m2",$B88="m3",$B88="kg",$B88="kom",$B88="komplet"))</formula>
    </cfRule>
  </conditionalFormatting>
  <conditionalFormatting sqref="D127:E133">
    <cfRule type="expression" dxfId="22" priority="4" stopIfTrue="1">
      <formula>AND($D127="",OR($B127="m1",$B127="m2",$B127="m3",$B127="kg",$B127="kom",$B127="komplet"))</formula>
    </cfRule>
  </conditionalFormatting>
  <conditionalFormatting sqref="D135:E135">
    <cfRule type="expression" dxfId="21" priority="3" stopIfTrue="1">
      <formula>AND($D135="",OR($B135="m1",$B135="m2",$B135="m3",$B135="kg",$B135="kom",$B135="komplet"))</formula>
    </cfRule>
  </conditionalFormatting>
  <pageMargins left="0.70833333333333337" right="0.70833333333333337" top="0.74791666666666667" bottom="0.74791666666666667" header="0.51180555555555551" footer="0.31527777777777777"/>
  <pageSetup paperSize="9" scale="91" firstPageNumber="0" orientation="portrait" verticalDpi="300"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219D6-66EA-4A6A-9D22-8AB9908C4C47}">
  <dimension ref="A1:W134"/>
  <sheetViews>
    <sheetView showZeros="0" view="pageBreakPreview" topLeftCell="A28" zoomScaleNormal="100" zoomScaleSheetLayoutView="100" workbookViewId="0">
      <selection activeCell="B32" sqref="B32"/>
    </sheetView>
  </sheetViews>
  <sheetFormatPr defaultColWidth="9.140625" defaultRowHeight="15" x14ac:dyDescent="0.25"/>
  <cols>
    <col min="1" max="1" width="9.140625" style="1"/>
    <col min="2" max="2" width="45.7109375" style="14" customWidth="1"/>
    <col min="3" max="3" width="9.28515625" style="15" customWidth="1"/>
    <col min="4" max="4" width="9.140625" style="15"/>
    <col min="5" max="5" width="9.28515625" style="15" customWidth="1"/>
    <col min="6" max="6" width="11.28515625" style="15" customWidth="1"/>
    <col min="7" max="18" width="9.140625" style="16"/>
    <col min="19" max="257" width="9.140625" style="3"/>
    <col min="258" max="258" width="45.7109375" style="3" customWidth="1"/>
    <col min="259" max="259" width="9.28515625" style="3" customWidth="1"/>
    <col min="260" max="260" width="9.140625" style="3"/>
    <col min="261" max="261" width="9.28515625" style="3" customWidth="1"/>
    <col min="262" max="262" width="11.28515625" style="3" customWidth="1"/>
    <col min="263" max="513" width="9.140625" style="3"/>
    <col min="514" max="514" width="45.7109375" style="3" customWidth="1"/>
    <col min="515" max="515" width="9.28515625" style="3" customWidth="1"/>
    <col min="516" max="516" width="9.140625" style="3"/>
    <col min="517" max="517" width="9.28515625" style="3" customWidth="1"/>
    <col min="518" max="518" width="11.28515625" style="3" customWidth="1"/>
    <col min="519" max="769" width="9.140625" style="3"/>
    <col min="770" max="770" width="45.7109375" style="3" customWidth="1"/>
    <col min="771" max="771" width="9.28515625" style="3" customWidth="1"/>
    <col min="772" max="772" width="9.140625" style="3"/>
    <col min="773" max="773" width="9.28515625" style="3" customWidth="1"/>
    <col min="774" max="774" width="11.28515625" style="3" customWidth="1"/>
    <col min="775" max="1025" width="9.140625" style="3"/>
    <col min="1026" max="1026" width="45.7109375" style="3" customWidth="1"/>
    <col min="1027" max="1027" width="9.28515625" style="3" customWidth="1"/>
    <col min="1028" max="1028" width="9.140625" style="3"/>
    <col min="1029" max="1029" width="9.28515625" style="3" customWidth="1"/>
    <col min="1030" max="1030" width="11.28515625" style="3" customWidth="1"/>
    <col min="1031" max="1281" width="9.140625" style="3"/>
    <col min="1282" max="1282" width="45.7109375" style="3" customWidth="1"/>
    <col min="1283" max="1283" width="9.28515625" style="3" customWidth="1"/>
    <col min="1284" max="1284" width="9.140625" style="3"/>
    <col min="1285" max="1285" width="9.28515625" style="3" customWidth="1"/>
    <col min="1286" max="1286" width="11.28515625" style="3" customWidth="1"/>
    <col min="1287" max="1537" width="9.140625" style="3"/>
    <col min="1538" max="1538" width="45.7109375" style="3" customWidth="1"/>
    <col min="1539" max="1539" width="9.28515625" style="3" customWidth="1"/>
    <col min="1540" max="1540" width="9.140625" style="3"/>
    <col min="1541" max="1541" width="9.28515625" style="3" customWidth="1"/>
    <col min="1542" max="1542" width="11.28515625" style="3" customWidth="1"/>
    <col min="1543" max="1793" width="9.140625" style="3"/>
    <col min="1794" max="1794" width="45.7109375" style="3" customWidth="1"/>
    <col min="1795" max="1795" width="9.28515625" style="3" customWidth="1"/>
    <col min="1796" max="1796" width="9.140625" style="3"/>
    <col min="1797" max="1797" width="9.28515625" style="3" customWidth="1"/>
    <col min="1798" max="1798" width="11.28515625" style="3" customWidth="1"/>
    <col min="1799" max="2049" width="9.140625" style="3"/>
    <col min="2050" max="2050" width="45.7109375" style="3" customWidth="1"/>
    <col min="2051" max="2051" width="9.28515625" style="3" customWidth="1"/>
    <col min="2052" max="2052" width="9.140625" style="3"/>
    <col min="2053" max="2053" width="9.28515625" style="3" customWidth="1"/>
    <col min="2054" max="2054" width="11.28515625" style="3" customWidth="1"/>
    <col min="2055" max="2305" width="9.140625" style="3"/>
    <col min="2306" max="2306" width="45.7109375" style="3" customWidth="1"/>
    <col min="2307" max="2307" width="9.28515625" style="3" customWidth="1"/>
    <col min="2308" max="2308" width="9.140625" style="3"/>
    <col min="2309" max="2309" width="9.28515625" style="3" customWidth="1"/>
    <col min="2310" max="2310" width="11.28515625" style="3" customWidth="1"/>
    <col min="2311" max="2561" width="9.140625" style="3"/>
    <col min="2562" max="2562" width="45.7109375" style="3" customWidth="1"/>
    <col min="2563" max="2563" width="9.28515625" style="3" customWidth="1"/>
    <col min="2564" max="2564" width="9.140625" style="3"/>
    <col min="2565" max="2565" width="9.28515625" style="3" customWidth="1"/>
    <col min="2566" max="2566" width="11.28515625" style="3" customWidth="1"/>
    <col min="2567" max="2817" width="9.140625" style="3"/>
    <col min="2818" max="2818" width="45.7109375" style="3" customWidth="1"/>
    <col min="2819" max="2819" width="9.28515625" style="3" customWidth="1"/>
    <col min="2820" max="2820" width="9.140625" style="3"/>
    <col min="2821" max="2821" width="9.28515625" style="3" customWidth="1"/>
    <col min="2822" max="2822" width="11.28515625" style="3" customWidth="1"/>
    <col min="2823" max="3073" width="9.140625" style="3"/>
    <col min="3074" max="3074" width="45.7109375" style="3" customWidth="1"/>
    <col min="3075" max="3075" width="9.28515625" style="3" customWidth="1"/>
    <col min="3076" max="3076" width="9.140625" style="3"/>
    <col min="3077" max="3077" width="9.28515625" style="3" customWidth="1"/>
    <col min="3078" max="3078" width="11.28515625" style="3" customWidth="1"/>
    <col min="3079" max="3329" width="9.140625" style="3"/>
    <col min="3330" max="3330" width="45.7109375" style="3" customWidth="1"/>
    <col min="3331" max="3331" width="9.28515625" style="3" customWidth="1"/>
    <col min="3332" max="3332" width="9.140625" style="3"/>
    <col min="3333" max="3333" width="9.28515625" style="3" customWidth="1"/>
    <col min="3334" max="3334" width="11.28515625" style="3" customWidth="1"/>
    <col min="3335" max="3585" width="9.140625" style="3"/>
    <col min="3586" max="3586" width="45.7109375" style="3" customWidth="1"/>
    <col min="3587" max="3587" width="9.28515625" style="3" customWidth="1"/>
    <col min="3588" max="3588" width="9.140625" style="3"/>
    <col min="3589" max="3589" width="9.28515625" style="3" customWidth="1"/>
    <col min="3590" max="3590" width="11.28515625" style="3" customWidth="1"/>
    <col min="3591" max="3841" width="9.140625" style="3"/>
    <col min="3842" max="3842" width="45.7109375" style="3" customWidth="1"/>
    <col min="3843" max="3843" width="9.28515625" style="3" customWidth="1"/>
    <col min="3844" max="3844" width="9.140625" style="3"/>
    <col min="3845" max="3845" width="9.28515625" style="3" customWidth="1"/>
    <col min="3846" max="3846" width="11.28515625" style="3" customWidth="1"/>
    <col min="3847" max="4097" width="9.140625" style="3"/>
    <col min="4098" max="4098" width="45.7109375" style="3" customWidth="1"/>
    <col min="4099" max="4099" width="9.28515625" style="3" customWidth="1"/>
    <col min="4100" max="4100" width="9.140625" style="3"/>
    <col min="4101" max="4101" width="9.28515625" style="3" customWidth="1"/>
    <col min="4102" max="4102" width="11.28515625" style="3" customWidth="1"/>
    <col min="4103" max="4353" width="9.140625" style="3"/>
    <col min="4354" max="4354" width="45.7109375" style="3" customWidth="1"/>
    <col min="4355" max="4355" width="9.28515625" style="3" customWidth="1"/>
    <col min="4356" max="4356" width="9.140625" style="3"/>
    <col min="4357" max="4357" width="9.28515625" style="3" customWidth="1"/>
    <col min="4358" max="4358" width="11.28515625" style="3" customWidth="1"/>
    <col min="4359" max="4609" width="9.140625" style="3"/>
    <col min="4610" max="4610" width="45.7109375" style="3" customWidth="1"/>
    <col min="4611" max="4611" width="9.28515625" style="3" customWidth="1"/>
    <col min="4612" max="4612" width="9.140625" style="3"/>
    <col min="4613" max="4613" width="9.28515625" style="3" customWidth="1"/>
    <col min="4614" max="4614" width="11.28515625" style="3" customWidth="1"/>
    <col min="4615" max="4865" width="9.140625" style="3"/>
    <col min="4866" max="4866" width="45.7109375" style="3" customWidth="1"/>
    <col min="4867" max="4867" width="9.28515625" style="3" customWidth="1"/>
    <col min="4868" max="4868" width="9.140625" style="3"/>
    <col min="4869" max="4869" width="9.28515625" style="3" customWidth="1"/>
    <col min="4870" max="4870" width="11.28515625" style="3" customWidth="1"/>
    <col min="4871" max="5121" width="9.140625" style="3"/>
    <col min="5122" max="5122" width="45.7109375" style="3" customWidth="1"/>
    <col min="5123" max="5123" width="9.28515625" style="3" customWidth="1"/>
    <col min="5124" max="5124" width="9.140625" style="3"/>
    <col min="5125" max="5125" width="9.28515625" style="3" customWidth="1"/>
    <col min="5126" max="5126" width="11.28515625" style="3" customWidth="1"/>
    <col min="5127" max="5377" width="9.140625" style="3"/>
    <col min="5378" max="5378" width="45.7109375" style="3" customWidth="1"/>
    <col min="5379" max="5379" width="9.28515625" style="3" customWidth="1"/>
    <col min="5380" max="5380" width="9.140625" style="3"/>
    <col min="5381" max="5381" width="9.28515625" style="3" customWidth="1"/>
    <col min="5382" max="5382" width="11.28515625" style="3" customWidth="1"/>
    <col min="5383" max="5633" width="9.140625" style="3"/>
    <col min="5634" max="5634" width="45.7109375" style="3" customWidth="1"/>
    <col min="5635" max="5635" width="9.28515625" style="3" customWidth="1"/>
    <col min="5636" max="5636" width="9.140625" style="3"/>
    <col min="5637" max="5637" width="9.28515625" style="3" customWidth="1"/>
    <col min="5638" max="5638" width="11.28515625" style="3" customWidth="1"/>
    <col min="5639" max="5889" width="9.140625" style="3"/>
    <col min="5890" max="5890" width="45.7109375" style="3" customWidth="1"/>
    <col min="5891" max="5891" width="9.28515625" style="3" customWidth="1"/>
    <col min="5892" max="5892" width="9.140625" style="3"/>
    <col min="5893" max="5893" width="9.28515625" style="3" customWidth="1"/>
    <col min="5894" max="5894" width="11.28515625" style="3" customWidth="1"/>
    <col min="5895" max="6145" width="9.140625" style="3"/>
    <col min="6146" max="6146" width="45.7109375" style="3" customWidth="1"/>
    <col min="6147" max="6147" width="9.28515625" style="3" customWidth="1"/>
    <col min="6148" max="6148" width="9.140625" style="3"/>
    <col min="6149" max="6149" width="9.28515625" style="3" customWidth="1"/>
    <col min="6150" max="6150" width="11.28515625" style="3" customWidth="1"/>
    <col min="6151" max="6401" width="9.140625" style="3"/>
    <col min="6402" max="6402" width="45.7109375" style="3" customWidth="1"/>
    <col min="6403" max="6403" width="9.28515625" style="3" customWidth="1"/>
    <col min="6404" max="6404" width="9.140625" style="3"/>
    <col min="6405" max="6405" width="9.28515625" style="3" customWidth="1"/>
    <col min="6406" max="6406" width="11.28515625" style="3" customWidth="1"/>
    <col min="6407" max="6657" width="9.140625" style="3"/>
    <col min="6658" max="6658" width="45.7109375" style="3" customWidth="1"/>
    <col min="6659" max="6659" width="9.28515625" style="3" customWidth="1"/>
    <col min="6660" max="6660" width="9.140625" style="3"/>
    <col min="6661" max="6661" width="9.28515625" style="3" customWidth="1"/>
    <col min="6662" max="6662" width="11.28515625" style="3" customWidth="1"/>
    <col min="6663" max="6913" width="9.140625" style="3"/>
    <col min="6914" max="6914" width="45.7109375" style="3" customWidth="1"/>
    <col min="6915" max="6915" width="9.28515625" style="3" customWidth="1"/>
    <col min="6916" max="6916" width="9.140625" style="3"/>
    <col min="6917" max="6917" width="9.28515625" style="3" customWidth="1"/>
    <col min="6918" max="6918" width="11.28515625" style="3" customWidth="1"/>
    <col min="6919" max="7169" width="9.140625" style="3"/>
    <col min="7170" max="7170" width="45.7109375" style="3" customWidth="1"/>
    <col min="7171" max="7171" width="9.28515625" style="3" customWidth="1"/>
    <col min="7172" max="7172" width="9.140625" style="3"/>
    <col min="7173" max="7173" width="9.28515625" style="3" customWidth="1"/>
    <col min="7174" max="7174" width="11.28515625" style="3" customWidth="1"/>
    <col min="7175" max="7425" width="9.140625" style="3"/>
    <col min="7426" max="7426" width="45.7109375" style="3" customWidth="1"/>
    <col min="7427" max="7427" width="9.28515625" style="3" customWidth="1"/>
    <col min="7428" max="7428" width="9.140625" style="3"/>
    <col min="7429" max="7429" width="9.28515625" style="3" customWidth="1"/>
    <col min="7430" max="7430" width="11.28515625" style="3" customWidth="1"/>
    <col min="7431" max="7681" width="9.140625" style="3"/>
    <col min="7682" max="7682" width="45.7109375" style="3" customWidth="1"/>
    <col min="7683" max="7683" width="9.28515625" style="3" customWidth="1"/>
    <col min="7684" max="7684" width="9.140625" style="3"/>
    <col min="7685" max="7685" width="9.28515625" style="3" customWidth="1"/>
    <col min="7686" max="7686" width="11.28515625" style="3" customWidth="1"/>
    <col min="7687" max="7937" width="9.140625" style="3"/>
    <col min="7938" max="7938" width="45.7109375" style="3" customWidth="1"/>
    <col min="7939" max="7939" width="9.28515625" style="3" customWidth="1"/>
    <col min="7940" max="7940" width="9.140625" style="3"/>
    <col min="7941" max="7941" width="9.28515625" style="3" customWidth="1"/>
    <col min="7942" max="7942" width="11.28515625" style="3" customWidth="1"/>
    <col min="7943" max="8193" width="9.140625" style="3"/>
    <col min="8194" max="8194" width="45.7109375" style="3" customWidth="1"/>
    <col min="8195" max="8195" width="9.28515625" style="3" customWidth="1"/>
    <col min="8196" max="8196" width="9.140625" style="3"/>
    <col min="8197" max="8197" width="9.28515625" style="3" customWidth="1"/>
    <col min="8198" max="8198" width="11.28515625" style="3" customWidth="1"/>
    <col min="8199" max="8449" width="9.140625" style="3"/>
    <col min="8450" max="8450" width="45.7109375" style="3" customWidth="1"/>
    <col min="8451" max="8451" width="9.28515625" style="3" customWidth="1"/>
    <col min="8452" max="8452" width="9.140625" style="3"/>
    <col min="8453" max="8453" width="9.28515625" style="3" customWidth="1"/>
    <col min="8454" max="8454" width="11.28515625" style="3" customWidth="1"/>
    <col min="8455" max="8705" width="9.140625" style="3"/>
    <col min="8706" max="8706" width="45.7109375" style="3" customWidth="1"/>
    <col min="8707" max="8707" width="9.28515625" style="3" customWidth="1"/>
    <col min="8708" max="8708" width="9.140625" style="3"/>
    <col min="8709" max="8709" width="9.28515625" style="3" customWidth="1"/>
    <col min="8710" max="8710" width="11.28515625" style="3" customWidth="1"/>
    <col min="8711" max="8961" width="9.140625" style="3"/>
    <col min="8962" max="8962" width="45.7109375" style="3" customWidth="1"/>
    <col min="8963" max="8963" width="9.28515625" style="3" customWidth="1"/>
    <col min="8964" max="8964" width="9.140625" style="3"/>
    <col min="8965" max="8965" width="9.28515625" style="3" customWidth="1"/>
    <col min="8966" max="8966" width="11.28515625" style="3" customWidth="1"/>
    <col min="8967" max="9217" width="9.140625" style="3"/>
    <col min="9218" max="9218" width="45.7109375" style="3" customWidth="1"/>
    <col min="9219" max="9219" width="9.28515625" style="3" customWidth="1"/>
    <col min="9220" max="9220" width="9.140625" style="3"/>
    <col min="9221" max="9221" width="9.28515625" style="3" customWidth="1"/>
    <col min="9222" max="9222" width="11.28515625" style="3" customWidth="1"/>
    <col min="9223" max="9473" width="9.140625" style="3"/>
    <col min="9474" max="9474" width="45.7109375" style="3" customWidth="1"/>
    <col min="9475" max="9475" width="9.28515625" style="3" customWidth="1"/>
    <col min="9476" max="9476" width="9.140625" style="3"/>
    <col min="9477" max="9477" width="9.28515625" style="3" customWidth="1"/>
    <col min="9478" max="9478" width="11.28515625" style="3" customWidth="1"/>
    <col min="9479" max="9729" width="9.140625" style="3"/>
    <col min="9730" max="9730" width="45.7109375" style="3" customWidth="1"/>
    <col min="9731" max="9731" width="9.28515625" style="3" customWidth="1"/>
    <col min="9732" max="9732" width="9.140625" style="3"/>
    <col min="9733" max="9733" width="9.28515625" style="3" customWidth="1"/>
    <col min="9734" max="9734" width="11.28515625" style="3" customWidth="1"/>
    <col min="9735" max="9985" width="9.140625" style="3"/>
    <col min="9986" max="9986" width="45.7109375" style="3" customWidth="1"/>
    <col min="9987" max="9987" width="9.28515625" style="3" customWidth="1"/>
    <col min="9988" max="9988" width="9.140625" style="3"/>
    <col min="9989" max="9989" width="9.28515625" style="3" customWidth="1"/>
    <col min="9990" max="9990" width="11.28515625" style="3" customWidth="1"/>
    <col min="9991" max="10241" width="9.140625" style="3"/>
    <col min="10242" max="10242" width="45.7109375" style="3" customWidth="1"/>
    <col min="10243" max="10243" width="9.28515625" style="3" customWidth="1"/>
    <col min="10244" max="10244" width="9.140625" style="3"/>
    <col min="10245" max="10245" width="9.28515625" style="3" customWidth="1"/>
    <col min="10246" max="10246" width="11.28515625" style="3" customWidth="1"/>
    <col min="10247" max="10497" width="9.140625" style="3"/>
    <col min="10498" max="10498" width="45.7109375" style="3" customWidth="1"/>
    <col min="10499" max="10499" width="9.28515625" style="3" customWidth="1"/>
    <col min="10500" max="10500" width="9.140625" style="3"/>
    <col min="10501" max="10501" width="9.28515625" style="3" customWidth="1"/>
    <col min="10502" max="10502" width="11.28515625" style="3" customWidth="1"/>
    <col min="10503" max="10753" width="9.140625" style="3"/>
    <col min="10754" max="10754" width="45.7109375" style="3" customWidth="1"/>
    <col min="10755" max="10755" width="9.28515625" style="3" customWidth="1"/>
    <col min="10756" max="10756" width="9.140625" style="3"/>
    <col min="10757" max="10757" width="9.28515625" style="3" customWidth="1"/>
    <col min="10758" max="10758" width="11.28515625" style="3" customWidth="1"/>
    <col min="10759" max="11009" width="9.140625" style="3"/>
    <col min="11010" max="11010" width="45.7109375" style="3" customWidth="1"/>
    <col min="11011" max="11011" width="9.28515625" style="3" customWidth="1"/>
    <col min="11012" max="11012" width="9.140625" style="3"/>
    <col min="11013" max="11013" width="9.28515625" style="3" customWidth="1"/>
    <col min="11014" max="11014" width="11.28515625" style="3" customWidth="1"/>
    <col min="11015" max="11265" width="9.140625" style="3"/>
    <col min="11266" max="11266" width="45.7109375" style="3" customWidth="1"/>
    <col min="11267" max="11267" width="9.28515625" style="3" customWidth="1"/>
    <col min="11268" max="11268" width="9.140625" style="3"/>
    <col min="11269" max="11269" width="9.28515625" style="3" customWidth="1"/>
    <col min="11270" max="11270" width="11.28515625" style="3" customWidth="1"/>
    <col min="11271" max="11521" width="9.140625" style="3"/>
    <col min="11522" max="11522" width="45.7109375" style="3" customWidth="1"/>
    <col min="11523" max="11523" width="9.28515625" style="3" customWidth="1"/>
    <col min="11524" max="11524" width="9.140625" style="3"/>
    <col min="11525" max="11525" width="9.28515625" style="3" customWidth="1"/>
    <col min="11526" max="11526" width="11.28515625" style="3" customWidth="1"/>
    <col min="11527" max="11777" width="9.140625" style="3"/>
    <col min="11778" max="11778" width="45.7109375" style="3" customWidth="1"/>
    <col min="11779" max="11779" width="9.28515625" style="3" customWidth="1"/>
    <col min="11780" max="11780" width="9.140625" style="3"/>
    <col min="11781" max="11781" width="9.28515625" style="3" customWidth="1"/>
    <col min="11782" max="11782" width="11.28515625" style="3" customWidth="1"/>
    <col min="11783" max="12033" width="9.140625" style="3"/>
    <col min="12034" max="12034" width="45.7109375" style="3" customWidth="1"/>
    <col min="12035" max="12035" width="9.28515625" style="3" customWidth="1"/>
    <col min="12036" max="12036" width="9.140625" style="3"/>
    <col min="12037" max="12037" width="9.28515625" style="3" customWidth="1"/>
    <col min="12038" max="12038" width="11.28515625" style="3" customWidth="1"/>
    <col min="12039" max="12289" width="9.140625" style="3"/>
    <col min="12290" max="12290" width="45.7109375" style="3" customWidth="1"/>
    <col min="12291" max="12291" width="9.28515625" style="3" customWidth="1"/>
    <col min="12292" max="12292" width="9.140625" style="3"/>
    <col min="12293" max="12293" width="9.28515625" style="3" customWidth="1"/>
    <col min="12294" max="12294" width="11.28515625" style="3" customWidth="1"/>
    <col min="12295" max="12545" width="9.140625" style="3"/>
    <col min="12546" max="12546" width="45.7109375" style="3" customWidth="1"/>
    <col min="12547" max="12547" width="9.28515625" style="3" customWidth="1"/>
    <col min="12548" max="12548" width="9.140625" style="3"/>
    <col min="12549" max="12549" width="9.28515625" style="3" customWidth="1"/>
    <col min="12550" max="12550" width="11.28515625" style="3" customWidth="1"/>
    <col min="12551" max="12801" width="9.140625" style="3"/>
    <col min="12802" max="12802" width="45.7109375" style="3" customWidth="1"/>
    <col min="12803" max="12803" width="9.28515625" style="3" customWidth="1"/>
    <col min="12804" max="12804" width="9.140625" style="3"/>
    <col min="12805" max="12805" width="9.28515625" style="3" customWidth="1"/>
    <col min="12806" max="12806" width="11.28515625" style="3" customWidth="1"/>
    <col min="12807" max="13057" width="9.140625" style="3"/>
    <col min="13058" max="13058" width="45.7109375" style="3" customWidth="1"/>
    <col min="13059" max="13059" width="9.28515625" style="3" customWidth="1"/>
    <col min="13060" max="13060" width="9.140625" style="3"/>
    <col min="13061" max="13061" width="9.28515625" style="3" customWidth="1"/>
    <col min="13062" max="13062" width="11.28515625" style="3" customWidth="1"/>
    <col min="13063" max="13313" width="9.140625" style="3"/>
    <col min="13314" max="13314" width="45.7109375" style="3" customWidth="1"/>
    <col min="13315" max="13315" width="9.28515625" style="3" customWidth="1"/>
    <col min="13316" max="13316" width="9.140625" style="3"/>
    <col min="13317" max="13317" width="9.28515625" style="3" customWidth="1"/>
    <col min="13318" max="13318" width="11.28515625" style="3" customWidth="1"/>
    <col min="13319" max="13569" width="9.140625" style="3"/>
    <col min="13570" max="13570" width="45.7109375" style="3" customWidth="1"/>
    <col min="13571" max="13571" width="9.28515625" style="3" customWidth="1"/>
    <col min="13572" max="13572" width="9.140625" style="3"/>
    <col min="13573" max="13573" width="9.28515625" style="3" customWidth="1"/>
    <col min="13574" max="13574" width="11.28515625" style="3" customWidth="1"/>
    <col min="13575" max="13825" width="9.140625" style="3"/>
    <col min="13826" max="13826" width="45.7109375" style="3" customWidth="1"/>
    <col min="13827" max="13827" width="9.28515625" style="3" customWidth="1"/>
    <col min="13828" max="13828" width="9.140625" style="3"/>
    <col min="13829" max="13829" width="9.28515625" style="3" customWidth="1"/>
    <col min="13830" max="13830" width="11.28515625" style="3" customWidth="1"/>
    <col min="13831" max="14081" width="9.140625" style="3"/>
    <col min="14082" max="14082" width="45.7109375" style="3" customWidth="1"/>
    <col min="14083" max="14083" width="9.28515625" style="3" customWidth="1"/>
    <col min="14084" max="14084" width="9.140625" style="3"/>
    <col min="14085" max="14085" width="9.28515625" style="3" customWidth="1"/>
    <col min="14086" max="14086" width="11.28515625" style="3" customWidth="1"/>
    <col min="14087" max="14337" width="9.140625" style="3"/>
    <col min="14338" max="14338" width="45.7109375" style="3" customWidth="1"/>
    <col min="14339" max="14339" width="9.28515625" style="3" customWidth="1"/>
    <col min="14340" max="14340" width="9.140625" style="3"/>
    <col min="14341" max="14341" width="9.28515625" style="3" customWidth="1"/>
    <col min="14342" max="14342" width="11.28515625" style="3" customWidth="1"/>
    <col min="14343" max="14593" width="9.140625" style="3"/>
    <col min="14594" max="14594" width="45.7109375" style="3" customWidth="1"/>
    <col min="14595" max="14595" width="9.28515625" style="3" customWidth="1"/>
    <col min="14596" max="14596" width="9.140625" style="3"/>
    <col min="14597" max="14597" width="9.28515625" style="3" customWidth="1"/>
    <col min="14598" max="14598" width="11.28515625" style="3" customWidth="1"/>
    <col min="14599" max="14849" width="9.140625" style="3"/>
    <col min="14850" max="14850" width="45.7109375" style="3" customWidth="1"/>
    <col min="14851" max="14851" width="9.28515625" style="3" customWidth="1"/>
    <col min="14852" max="14852" width="9.140625" style="3"/>
    <col min="14853" max="14853" width="9.28515625" style="3" customWidth="1"/>
    <col min="14854" max="14854" width="11.28515625" style="3" customWidth="1"/>
    <col min="14855" max="15105" width="9.140625" style="3"/>
    <col min="15106" max="15106" width="45.7109375" style="3" customWidth="1"/>
    <col min="15107" max="15107" width="9.28515625" style="3" customWidth="1"/>
    <col min="15108" max="15108" width="9.140625" style="3"/>
    <col min="15109" max="15109" width="9.28515625" style="3" customWidth="1"/>
    <col min="15110" max="15110" width="11.28515625" style="3" customWidth="1"/>
    <col min="15111" max="15361" width="9.140625" style="3"/>
    <col min="15362" max="15362" width="45.7109375" style="3" customWidth="1"/>
    <col min="15363" max="15363" width="9.28515625" style="3" customWidth="1"/>
    <col min="15364" max="15364" width="9.140625" style="3"/>
    <col min="15365" max="15365" width="9.28515625" style="3" customWidth="1"/>
    <col min="15366" max="15366" width="11.28515625" style="3" customWidth="1"/>
    <col min="15367" max="15617" width="9.140625" style="3"/>
    <col min="15618" max="15618" width="45.7109375" style="3" customWidth="1"/>
    <col min="15619" max="15619" width="9.28515625" style="3" customWidth="1"/>
    <col min="15620" max="15620" width="9.140625" style="3"/>
    <col min="15621" max="15621" width="9.28515625" style="3" customWidth="1"/>
    <col min="15622" max="15622" width="11.28515625" style="3" customWidth="1"/>
    <col min="15623" max="15873" width="9.140625" style="3"/>
    <col min="15874" max="15874" width="45.7109375" style="3" customWidth="1"/>
    <col min="15875" max="15875" width="9.28515625" style="3" customWidth="1"/>
    <col min="15876" max="15876" width="9.140625" style="3"/>
    <col min="15877" max="15877" width="9.28515625" style="3" customWidth="1"/>
    <col min="15878" max="15878" width="11.28515625" style="3" customWidth="1"/>
    <col min="15879" max="16129" width="9.140625" style="3"/>
    <col min="16130" max="16130" width="45.7109375" style="3" customWidth="1"/>
    <col min="16131" max="16131" width="9.28515625" style="3" customWidth="1"/>
    <col min="16132" max="16132" width="9.140625" style="3"/>
    <col min="16133" max="16133" width="9.28515625" style="3" customWidth="1"/>
    <col min="16134" max="16134" width="11.28515625" style="3" customWidth="1"/>
    <col min="16135" max="16384" width="9.140625" style="3"/>
  </cols>
  <sheetData>
    <row r="1" spans="1:23" x14ac:dyDescent="0.25">
      <c r="B1" s="14" t="s">
        <v>193</v>
      </c>
      <c r="C1" s="113"/>
    </row>
    <row r="2" spans="1:23" x14ac:dyDescent="0.25">
      <c r="B2" s="2" t="s">
        <v>199</v>
      </c>
    </row>
    <row r="3" spans="1:23" s="6" customFormat="1" x14ac:dyDescent="0.25">
      <c r="A3" s="4"/>
      <c r="B3" s="5"/>
      <c r="C3" s="17"/>
      <c r="D3" s="17"/>
      <c r="E3" s="17"/>
      <c r="F3" s="17"/>
      <c r="G3" s="18"/>
      <c r="H3" s="18"/>
      <c r="I3" s="18"/>
      <c r="J3" s="18"/>
      <c r="K3" s="18"/>
      <c r="L3" s="18"/>
      <c r="M3" s="18"/>
      <c r="N3" s="18"/>
      <c r="O3" s="18"/>
      <c r="P3" s="18"/>
      <c r="Q3" s="18"/>
      <c r="R3" s="18"/>
    </row>
    <row r="4" spans="1:23" s="9" customFormat="1" x14ac:dyDescent="0.25">
      <c r="A4" s="7"/>
      <c r="B4" s="8" t="s">
        <v>129</v>
      </c>
      <c r="C4" s="19"/>
      <c r="D4" s="19"/>
      <c r="E4" s="19"/>
      <c r="F4" s="19"/>
      <c r="G4" s="20"/>
      <c r="H4" s="20"/>
      <c r="I4" s="20"/>
      <c r="J4" s="20"/>
      <c r="K4" s="20"/>
      <c r="L4" s="20"/>
      <c r="M4" s="20"/>
      <c r="N4" s="20"/>
      <c r="O4" s="20"/>
      <c r="P4" s="20"/>
      <c r="Q4" s="20"/>
      <c r="R4" s="20"/>
    </row>
    <row r="5" spans="1:23" s="9" customFormat="1" x14ac:dyDescent="0.25">
      <c r="A5" s="7"/>
      <c r="B5" s="8"/>
      <c r="C5" s="19"/>
      <c r="D5" s="19"/>
      <c r="E5" s="19"/>
      <c r="F5" s="19"/>
      <c r="G5" s="20"/>
      <c r="H5" s="20"/>
      <c r="I5" s="20"/>
      <c r="J5" s="20"/>
      <c r="K5" s="20"/>
      <c r="L5" s="20"/>
      <c r="M5" s="20"/>
      <c r="N5" s="20"/>
      <c r="O5" s="20"/>
      <c r="P5" s="20"/>
      <c r="Q5" s="20"/>
      <c r="R5" s="20"/>
    </row>
    <row r="6" spans="1:23" s="9" customFormat="1" x14ac:dyDescent="0.25">
      <c r="A6" s="7"/>
      <c r="B6" s="8" t="s">
        <v>130</v>
      </c>
      <c r="C6" s="112"/>
      <c r="D6" s="19"/>
      <c r="E6" s="19"/>
      <c r="F6" s="19"/>
      <c r="G6" s="20"/>
      <c r="H6" s="20"/>
      <c r="I6" s="20"/>
      <c r="J6" s="20"/>
      <c r="K6" s="20"/>
      <c r="L6" s="20"/>
      <c r="M6" s="20"/>
      <c r="N6" s="20"/>
      <c r="O6" s="20"/>
      <c r="P6" s="20"/>
      <c r="Q6" s="20"/>
      <c r="R6" s="20"/>
    </row>
    <row r="7" spans="1:23" s="9" customFormat="1" x14ac:dyDescent="0.25">
      <c r="A7" s="7"/>
      <c r="B7" s="76" t="s">
        <v>131</v>
      </c>
      <c r="C7" s="19"/>
      <c r="D7" s="19"/>
      <c r="E7" s="19"/>
      <c r="F7" s="19"/>
      <c r="G7" s="20"/>
      <c r="H7" s="20"/>
      <c r="I7" s="20"/>
      <c r="J7" s="20"/>
      <c r="K7" s="20"/>
      <c r="L7" s="20"/>
      <c r="M7" s="20"/>
      <c r="N7" s="20"/>
      <c r="O7" s="20"/>
      <c r="P7" s="20"/>
      <c r="Q7" s="20"/>
      <c r="R7" s="20"/>
    </row>
    <row r="8" spans="1:23" s="9" customFormat="1" x14ac:dyDescent="0.25">
      <c r="A8" s="7"/>
      <c r="B8" s="76" t="s">
        <v>132</v>
      </c>
      <c r="C8" s="19"/>
      <c r="D8" s="19"/>
      <c r="E8" s="19"/>
      <c r="F8" s="19"/>
      <c r="G8" s="20"/>
      <c r="H8" s="20"/>
      <c r="I8" s="20"/>
      <c r="J8" s="20"/>
      <c r="K8" s="20"/>
      <c r="L8" s="20"/>
      <c r="M8" s="20"/>
      <c r="N8" s="20"/>
      <c r="O8" s="20"/>
      <c r="P8" s="20"/>
      <c r="Q8" s="20"/>
      <c r="R8" s="20"/>
    </row>
    <row r="9" spans="1:23" s="9" customFormat="1" x14ac:dyDescent="0.25">
      <c r="A9" s="7"/>
      <c r="B9" s="76" t="s">
        <v>133</v>
      </c>
      <c r="C9" s="19"/>
      <c r="D9" s="19"/>
      <c r="E9" s="19"/>
      <c r="F9" s="19"/>
      <c r="G9" s="20"/>
      <c r="H9" s="20"/>
      <c r="I9" s="20"/>
      <c r="J9" s="20"/>
      <c r="K9" s="20"/>
      <c r="L9" s="20"/>
      <c r="M9" s="20"/>
      <c r="N9" s="20"/>
      <c r="O9" s="20"/>
      <c r="P9" s="20"/>
      <c r="Q9" s="20"/>
      <c r="R9" s="20"/>
    </row>
    <row r="10" spans="1:23" s="9" customFormat="1" ht="281.25" thickBot="1" x14ac:dyDescent="0.3">
      <c r="A10" s="7"/>
      <c r="B10" s="14" t="s">
        <v>134</v>
      </c>
      <c r="C10" s="19"/>
      <c r="D10" s="19"/>
      <c r="E10" s="19"/>
      <c r="F10" s="19"/>
      <c r="G10" s="20"/>
      <c r="H10" s="20"/>
      <c r="I10" s="20"/>
      <c r="J10" s="20"/>
      <c r="K10" s="20"/>
      <c r="L10" s="20"/>
      <c r="M10" s="20"/>
      <c r="N10" s="20"/>
      <c r="O10" s="20"/>
      <c r="P10" s="20"/>
      <c r="Q10" s="20"/>
      <c r="R10" s="20"/>
    </row>
    <row r="11" spans="1:23" s="10" customFormat="1" ht="12.75" x14ac:dyDescent="0.2">
      <c r="A11" s="40" t="s">
        <v>0</v>
      </c>
      <c r="B11" s="77" t="s">
        <v>1</v>
      </c>
      <c r="C11" s="42" t="s">
        <v>2</v>
      </c>
      <c r="D11" s="42" t="s">
        <v>3</v>
      </c>
      <c r="E11" s="29" t="s">
        <v>4</v>
      </c>
      <c r="F11" s="30" t="s">
        <v>5</v>
      </c>
      <c r="G11" s="23"/>
      <c r="H11" s="23"/>
      <c r="I11" s="23"/>
      <c r="J11" s="23"/>
      <c r="K11" s="23"/>
      <c r="L11" s="23"/>
      <c r="M11" s="23"/>
      <c r="N11" s="23"/>
      <c r="O11" s="23"/>
      <c r="P11" s="23"/>
      <c r="Q11" s="23"/>
      <c r="R11" s="23"/>
    </row>
    <row r="12" spans="1:23" s="9" customFormat="1" x14ac:dyDescent="0.25">
      <c r="A12" s="83" t="s">
        <v>6</v>
      </c>
      <c r="B12" s="84" t="s">
        <v>64</v>
      </c>
      <c r="C12" s="85"/>
      <c r="D12" s="85"/>
      <c r="E12" s="85"/>
      <c r="F12" s="85"/>
      <c r="G12" s="20"/>
      <c r="H12" s="20"/>
      <c r="I12" s="20"/>
      <c r="J12" s="20"/>
      <c r="K12" s="20"/>
      <c r="L12" s="20"/>
      <c r="M12" s="20"/>
      <c r="N12" s="20"/>
      <c r="O12" s="20"/>
      <c r="P12" s="20"/>
      <c r="Q12" s="20"/>
      <c r="R12" s="20"/>
    </row>
    <row r="13" spans="1:23" s="9" customFormat="1" x14ac:dyDescent="0.25">
      <c r="A13" s="83" t="s">
        <v>7</v>
      </c>
      <c r="B13" s="84" t="s">
        <v>177</v>
      </c>
      <c r="C13" s="85"/>
      <c r="D13" s="85"/>
      <c r="E13" s="85"/>
      <c r="F13" s="85"/>
      <c r="G13" s="20"/>
      <c r="H13" s="20"/>
      <c r="I13" s="20"/>
      <c r="J13" s="20"/>
      <c r="K13" s="20"/>
      <c r="L13" s="20"/>
      <c r="M13" s="20"/>
      <c r="N13" s="20"/>
      <c r="O13" s="20"/>
      <c r="P13" s="20"/>
      <c r="Q13" s="20"/>
      <c r="R13" s="20"/>
    </row>
    <row r="14" spans="1:23" s="11" customFormat="1" ht="25.5" x14ac:dyDescent="0.2">
      <c r="A14" s="86" t="s">
        <v>138</v>
      </c>
      <c r="B14" s="87" t="s">
        <v>8</v>
      </c>
      <c r="C14" s="88">
        <v>1</v>
      </c>
      <c r="D14" s="88" t="s">
        <v>9</v>
      </c>
      <c r="E14" s="89"/>
      <c r="F14" s="90">
        <f t="shared" ref="F14:F27" si="0">C14*E14</f>
        <v>0</v>
      </c>
      <c r="G14" s="23"/>
      <c r="H14" s="23"/>
      <c r="I14" s="23"/>
      <c r="J14" s="23"/>
      <c r="K14" s="23"/>
      <c r="L14" s="23"/>
      <c r="M14" s="23"/>
      <c r="N14" s="23"/>
      <c r="O14" s="23"/>
      <c r="P14" s="23"/>
      <c r="Q14" s="23"/>
      <c r="R14" s="23"/>
      <c r="S14" s="12"/>
      <c r="T14" s="12"/>
      <c r="U14" s="12"/>
      <c r="V14" s="12"/>
      <c r="W14" s="12"/>
    </row>
    <row r="15" spans="1:23" s="11" customFormat="1" ht="51" x14ac:dyDescent="0.2">
      <c r="A15" s="86" t="s">
        <v>139</v>
      </c>
      <c r="B15" s="87" t="s">
        <v>72</v>
      </c>
      <c r="C15" s="88">
        <v>1</v>
      </c>
      <c r="D15" s="88" t="s">
        <v>10</v>
      </c>
      <c r="E15" s="89"/>
      <c r="F15" s="90">
        <f t="shared" si="0"/>
        <v>0</v>
      </c>
      <c r="G15" s="23"/>
      <c r="H15" s="23"/>
      <c r="I15" s="23"/>
      <c r="J15" s="23"/>
      <c r="K15" s="23"/>
      <c r="L15" s="23"/>
      <c r="M15" s="23"/>
      <c r="N15" s="23"/>
      <c r="O15" s="23"/>
      <c r="P15" s="23"/>
      <c r="Q15" s="23"/>
      <c r="R15" s="23"/>
      <c r="S15" s="12"/>
      <c r="T15" s="12"/>
      <c r="U15" s="12"/>
      <c r="V15" s="12"/>
      <c r="W15" s="12"/>
    </row>
    <row r="16" spans="1:23" s="11" customFormat="1" ht="38.25" x14ac:dyDescent="0.2">
      <c r="A16" s="86" t="s">
        <v>140</v>
      </c>
      <c r="B16" s="87" t="s">
        <v>73</v>
      </c>
      <c r="C16" s="88">
        <v>1</v>
      </c>
      <c r="D16" s="88" t="s">
        <v>15</v>
      </c>
      <c r="E16" s="89"/>
      <c r="F16" s="90">
        <f t="shared" si="0"/>
        <v>0</v>
      </c>
      <c r="G16" s="23"/>
      <c r="H16" s="23"/>
      <c r="I16" s="23"/>
      <c r="J16" s="23"/>
      <c r="K16" s="23"/>
      <c r="L16" s="23"/>
      <c r="M16" s="23"/>
      <c r="N16" s="23"/>
      <c r="O16" s="23"/>
      <c r="P16" s="23"/>
      <c r="Q16" s="23"/>
      <c r="R16" s="23"/>
      <c r="S16" s="12"/>
      <c r="T16" s="12"/>
      <c r="U16" s="12"/>
      <c r="V16" s="12"/>
      <c r="W16" s="12"/>
    </row>
    <row r="17" spans="1:23" s="11" customFormat="1" ht="51" x14ac:dyDescent="0.2">
      <c r="A17" s="86" t="s">
        <v>11</v>
      </c>
      <c r="B17" s="87" t="s">
        <v>12</v>
      </c>
      <c r="C17" s="88">
        <v>1</v>
      </c>
      <c r="D17" s="88" t="s">
        <v>15</v>
      </c>
      <c r="E17" s="89"/>
      <c r="F17" s="90">
        <f t="shared" si="0"/>
        <v>0</v>
      </c>
      <c r="G17" s="23"/>
      <c r="H17" s="23"/>
      <c r="I17" s="23"/>
      <c r="J17" s="23"/>
      <c r="K17" s="23"/>
      <c r="L17" s="23"/>
      <c r="M17" s="23"/>
      <c r="N17" s="23"/>
      <c r="O17" s="23"/>
      <c r="P17" s="23"/>
      <c r="Q17" s="23"/>
      <c r="R17" s="23"/>
      <c r="S17" s="12"/>
      <c r="T17" s="12"/>
      <c r="U17" s="12"/>
      <c r="V17" s="12"/>
      <c r="W17" s="12"/>
    </row>
    <row r="18" spans="1:23" s="11" customFormat="1" ht="25.5" x14ac:dyDescent="0.2">
      <c r="A18" s="86" t="s">
        <v>13</v>
      </c>
      <c r="B18" s="87" t="s">
        <v>14</v>
      </c>
      <c r="C18" s="88">
        <v>1</v>
      </c>
      <c r="D18" s="88" t="s">
        <v>15</v>
      </c>
      <c r="E18" s="89"/>
      <c r="F18" s="90">
        <f t="shared" si="0"/>
        <v>0</v>
      </c>
      <c r="G18" s="23"/>
      <c r="H18" s="23"/>
      <c r="I18" s="23"/>
      <c r="J18" s="23"/>
      <c r="K18" s="23"/>
      <c r="L18" s="23"/>
      <c r="M18" s="23"/>
      <c r="N18" s="23"/>
      <c r="O18" s="23"/>
      <c r="P18" s="23"/>
      <c r="Q18" s="23"/>
      <c r="R18" s="23"/>
      <c r="S18" s="12"/>
      <c r="T18" s="12"/>
      <c r="U18" s="12"/>
      <c r="V18" s="12"/>
      <c r="W18" s="12"/>
    </row>
    <row r="19" spans="1:23" s="11" customFormat="1" ht="25.5" x14ac:dyDescent="0.2">
      <c r="A19" s="86" t="s">
        <v>16</v>
      </c>
      <c r="B19" s="87" t="s">
        <v>58</v>
      </c>
      <c r="C19" s="88">
        <v>1</v>
      </c>
      <c r="D19" s="88" t="s">
        <v>15</v>
      </c>
      <c r="E19" s="89"/>
      <c r="F19" s="90">
        <f t="shared" si="0"/>
        <v>0</v>
      </c>
      <c r="G19" s="23"/>
      <c r="H19" s="23"/>
      <c r="I19" s="23"/>
      <c r="J19" s="23"/>
      <c r="K19" s="23"/>
      <c r="L19" s="23"/>
      <c r="M19" s="23"/>
      <c r="N19" s="23"/>
      <c r="O19" s="23"/>
      <c r="P19" s="23"/>
      <c r="Q19" s="23"/>
      <c r="R19" s="23"/>
      <c r="S19" s="12"/>
      <c r="T19" s="12"/>
      <c r="U19" s="12"/>
      <c r="V19" s="12"/>
      <c r="W19" s="12"/>
    </row>
    <row r="20" spans="1:23" s="11" customFormat="1" ht="38.25" x14ac:dyDescent="0.2">
      <c r="A20" s="86" t="s">
        <v>17</v>
      </c>
      <c r="B20" s="87" t="s">
        <v>60</v>
      </c>
      <c r="C20" s="88">
        <v>1</v>
      </c>
      <c r="D20" s="88" t="s">
        <v>15</v>
      </c>
      <c r="E20" s="89"/>
      <c r="F20" s="90">
        <f>C20*E20</f>
        <v>0</v>
      </c>
      <c r="G20" s="23"/>
      <c r="H20" s="23"/>
      <c r="I20" s="23"/>
      <c r="J20" s="23"/>
      <c r="K20" s="23"/>
      <c r="L20" s="23"/>
      <c r="M20" s="23"/>
      <c r="N20" s="23"/>
      <c r="O20" s="23"/>
      <c r="P20" s="23"/>
      <c r="Q20" s="23"/>
      <c r="R20" s="23"/>
      <c r="S20" s="12"/>
      <c r="T20" s="12"/>
      <c r="U20" s="12"/>
      <c r="V20" s="12"/>
      <c r="W20" s="12"/>
    </row>
    <row r="21" spans="1:23" s="11" customFormat="1" ht="25.5" x14ac:dyDescent="0.2">
      <c r="A21" s="86" t="s">
        <v>141</v>
      </c>
      <c r="B21" s="87" t="s">
        <v>59</v>
      </c>
      <c r="C21" s="88">
        <v>1</v>
      </c>
      <c r="D21" s="88" t="s">
        <v>15</v>
      </c>
      <c r="E21" s="89"/>
      <c r="F21" s="90">
        <f>C21*E21</f>
        <v>0</v>
      </c>
      <c r="G21" s="23"/>
      <c r="H21" s="23"/>
      <c r="I21" s="23"/>
      <c r="J21" s="23"/>
      <c r="K21" s="23"/>
      <c r="L21" s="23"/>
      <c r="M21" s="23"/>
      <c r="N21" s="23"/>
      <c r="O21" s="23"/>
      <c r="P21" s="23"/>
      <c r="Q21" s="23"/>
      <c r="R21" s="23"/>
      <c r="S21" s="12"/>
      <c r="T21" s="12"/>
      <c r="U21" s="12"/>
      <c r="V21" s="12"/>
      <c r="W21" s="12"/>
    </row>
    <row r="22" spans="1:23" s="11" customFormat="1" ht="25.5" x14ac:dyDescent="0.2">
      <c r="A22" s="86" t="s">
        <v>142</v>
      </c>
      <c r="B22" s="87" t="s">
        <v>81</v>
      </c>
      <c r="C22" s="88">
        <v>1</v>
      </c>
      <c r="D22" s="88" t="s">
        <v>15</v>
      </c>
      <c r="E22" s="89"/>
      <c r="F22" s="90">
        <f>C22*E22</f>
        <v>0</v>
      </c>
      <c r="G22" s="23"/>
      <c r="H22" s="23"/>
      <c r="I22" s="23"/>
      <c r="J22" s="23"/>
      <c r="K22" s="23"/>
      <c r="L22" s="23"/>
      <c r="M22" s="23"/>
      <c r="N22" s="23"/>
      <c r="O22" s="23"/>
      <c r="P22" s="23"/>
      <c r="Q22" s="23"/>
      <c r="R22" s="23"/>
      <c r="S22" s="12"/>
      <c r="T22" s="12"/>
      <c r="U22" s="12"/>
      <c r="V22" s="12"/>
      <c r="W22" s="12"/>
    </row>
    <row r="23" spans="1:23" s="11" customFormat="1" ht="63.75" x14ac:dyDescent="0.2">
      <c r="A23" s="86" t="s">
        <v>143</v>
      </c>
      <c r="B23" s="87" t="s">
        <v>18</v>
      </c>
      <c r="C23" s="88">
        <v>1</v>
      </c>
      <c r="D23" s="88" t="s">
        <v>19</v>
      </c>
      <c r="E23" s="89"/>
      <c r="F23" s="90">
        <f t="shared" si="0"/>
        <v>0</v>
      </c>
      <c r="G23" s="23"/>
      <c r="H23" s="23"/>
      <c r="I23" s="23"/>
      <c r="J23" s="23"/>
      <c r="K23" s="23"/>
      <c r="L23" s="23"/>
      <c r="M23" s="23"/>
      <c r="N23" s="23"/>
      <c r="O23" s="23"/>
      <c r="P23" s="23"/>
      <c r="Q23" s="23"/>
      <c r="R23" s="23"/>
      <c r="S23" s="12"/>
      <c r="T23" s="12"/>
      <c r="U23" s="12"/>
      <c r="V23" s="12"/>
      <c r="W23" s="12"/>
    </row>
    <row r="24" spans="1:23" s="11" customFormat="1" ht="25.5" x14ac:dyDescent="0.2">
      <c r="A24" s="86" t="s">
        <v>144</v>
      </c>
      <c r="B24" s="91" t="s">
        <v>206</v>
      </c>
      <c r="C24" s="88">
        <v>1</v>
      </c>
      <c r="D24" s="88" t="s">
        <v>9</v>
      </c>
      <c r="E24" s="89"/>
      <c r="F24" s="90">
        <f>C24*E24</f>
        <v>0</v>
      </c>
      <c r="G24" s="23"/>
      <c r="H24" s="23"/>
      <c r="I24" s="23"/>
      <c r="J24" s="23"/>
      <c r="K24" s="23"/>
      <c r="L24" s="23"/>
      <c r="M24" s="23"/>
      <c r="N24" s="23"/>
      <c r="O24" s="23"/>
      <c r="P24" s="23"/>
      <c r="Q24" s="23"/>
      <c r="R24" s="23"/>
      <c r="S24" s="12"/>
      <c r="T24" s="12"/>
      <c r="U24" s="12"/>
      <c r="V24" s="12"/>
      <c r="W24" s="12"/>
    </row>
    <row r="25" spans="1:23" s="11" customFormat="1" ht="25.5" x14ac:dyDescent="0.2">
      <c r="A25" s="86" t="s">
        <v>145</v>
      </c>
      <c r="B25" s="91" t="s">
        <v>61</v>
      </c>
      <c r="C25" s="88">
        <v>1</v>
      </c>
      <c r="D25" s="88" t="s">
        <v>9</v>
      </c>
      <c r="E25" s="89"/>
      <c r="F25" s="90">
        <f>C25*E25</f>
        <v>0</v>
      </c>
      <c r="G25" s="23"/>
      <c r="H25" s="23"/>
      <c r="I25" s="23"/>
      <c r="J25" s="23"/>
      <c r="K25" s="23"/>
      <c r="L25" s="23"/>
      <c r="M25" s="23"/>
      <c r="N25" s="23"/>
      <c r="O25" s="23"/>
      <c r="P25" s="23"/>
      <c r="Q25" s="23"/>
      <c r="R25" s="23"/>
      <c r="S25" s="12"/>
      <c r="T25" s="12"/>
      <c r="U25" s="12"/>
      <c r="V25" s="12"/>
      <c r="W25" s="12"/>
    </row>
    <row r="26" spans="1:23" s="11" customFormat="1" ht="25.5" x14ac:dyDescent="0.2">
      <c r="A26" s="86" t="s">
        <v>146</v>
      </c>
      <c r="B26" s="91" t="s">
        <v>79</v>
      </c>
      <c r="C26" s="88">
        <v>1</v>
      </c>
      <c r="D26" s="88" t="s">
        <v>15</v>
      </c>
      <c r="E26" s="89"/>
      <c r="F26" s="90">
        <f>C26*E26</f>
        <v>0</v>
      </c>
      <c r="G26" s="23"/>
      <c r="H26" s="23"/>
      <c r="I26" s="23"/>
      <c r="J26" s="23"/>
      <c r="K26" s="23"/>
      <c r="L26" s="23"/>
      <c r="M26" s="23"/>
      <c r="N26" s="23"/>
      <c r="O26" s="23"/>
      <c r="P26" s="23"/>
      <c r="Q26" s="23"/>
      <c r="R26" s="23"/>
      <c r="S26" s="12"/>
      <c r="T26" s="12"/>
      <c r="U26" s="12"/>
      <c r="V26" s="12"/>
      <c r="W26" s="12"/>
    </row>
    <row r="27" spans="1:23" s="10" customFormat="1" ht="38.25" x14ac:dyDescent="0.2">
      <c r="A27" s="86" t="s">
        <v>147</v>
      </c>
      <c r="B27" s="91" t="s">
        <v>82</v>
      </c>
      <c r="C27" s="88">
        <v>17</v>
      </c>
      <c r="D27" s="88" t="s">
        <v>56</v>
      </c>
      <c r="E27" s="89"/>
      <c r="F27" s="90">
        <f t="shared" si="0"/>
        <v>0</v>
      </c>
      <c r="G27" s="23"/>
      <c r="H27" s="23"/>
      <c r="I27" s="23"/>
      <c r="J27" s="23"/>
      <c r="K27" s="23"/>
      <c r="L27" s="23"/>
      <c r="M27" s="23"/>
      <c r="N27" s="23"/>
      <c r="O27" s="23"/>
      <c r="P27" s="23"/>
      <c r="Q27" s="23"/>
      <c r="R27" s="23"/>
    </row>
    <row r="28" spans="1:23" s="11" customFormat="1" ht="13.5" thickBot="1" x14ac:dyDescent="0.25">
      <c r="A28" s="78"/>
      <c r="B28" s="79" t="s">
        <v>119</v>
      </c>
      <c r="C28" s="80"/>
      <c r="D28" s="80"/>
      <c r="E28" s="81"/>
      <c r="F28" s="82">
        <f>SUM(F14:F27)</f>
        <v>0</v>
      </c>
      <c r="G28" s="23"/>
      <c r="H28" s="23"/>
      <c r="I28" s="23"/>
      <c r="J28" s="23"/>
      <c r="K28" s="23"/>
      <c r="L28" s="23"/>
      <c r="M28" s="23"/>
      <c r="N28" s="23"/>
      <c r="O28" s="23"/>
      <c r="P28" s="23"/>
      <c r="Q28" s="23"/>
      <c r="R28" s="23"/>
      <c r="S28" s="12"/>
      <c r="T28" s="12"/>
      <c r="U28" s="12"/>
      <c r="V28" s="12"/>
      <c r="W28" s="12"/>
    </row>
    <row r="29" spans="1:23" s="11" customFormat="1" ht="12.75" x14ac:dyDescent="0.2">
      <c r="A29" s="52"/>
      <c r="B29" s="92"/>
      <c r="C29" s="53"/>
      <c r="D29" s="53"/>
      <c r="E29" s="93"/>
      <c r="F29" s="55"/>
      <c r="G29" s="23"/>
      <c r="H29" s="23"/>
      <c r="I29" s="23"/>
      <c r="J29" s="23"/>
      <c r="K29" s="23"/>
      <c r="L29" s="23"/>
      <c r="M29" s="23"/>
      <c r="N29" s="23"/>
      <c r="O29" s="23"/>
      <c r="P29" s="23"/>
      <c r="Q29" s="23"/>
      <c r="R29" s="23"/>
      <c r="S29" s="12"/>
      <c r="T29" s="12"/>
      <c r="U29" s="12"/>
      <c r="V29" s="12"/>
      <c r="W29" s="12"/>
    </row>
    <row r="30" spans="1:23" s="11" customFormat="1" ht="12.75" x14ac:dyDescent="0.2">
      <c r="A30" s="95" t="s">
        <v>20</v>
      </c>
      <c r="B30" s="96" t="s">
        <v>120</v>
      </c>
      <c r="C30" s="88"/>
      <c r="D30" s="88"/>
      <c r="E30" s="90"/>
      <c r="F30" s="90"/>
      <c r="G30" s="23"/>
      <c r="H30" s="23"/>
      <c r="I30" s="23"/>
      <c r="J30" s="23"/>
      <c r="K30" s="23"/>
      <c r="L30" s="23"/>
      <c r="M30" s="23"/>
      <c r="N30" s="23"/>
      <c r="O30" s="23"/>
      <c r="P30" s="23"/>
      <c r="Q30" s="23"/>
      <c r="R30" s="23"/>
      <c r="S30" s="12"/>
      <c r="T30" s="12"/>
      <c r="U30" s="12"/>
      <c r="V30" s="12"/>
      <c r="W30" s="12"/>
    </row>
    <row r="31" spans="1:23" s="11" customFormat="1" ht="89.25" x14ac:dyDescent="0.2">
      <c r="A31" s="86" t="s">
        <v>21</v>
      </c>
      <c r="B31" s="91" t="s">
        <v>208</v>
      </c>
      <c r="C31" s="88">
        <v>1</v>
      </c>
      <c r="D31" s="88" t="s">
        <v>15</v>
      </c>
      <c r="E31" s="89"/>
      <c r="F31" s="90">
        <f t="shared" ref="F31:F51" si="1">C31*E31</f>
        <v>0</v>
      </c>
      <c r="G31" s="23"/>
      <c r="H31" s="23"/>
      <c r="I31" s="23"/>
      <c r="J31" s="23"/>
      <c r="K31" s="23"/>
      <c r="L31" s="23"/>
      <c r="M31" s="23"/>
      <c r="N31" s="23"/>
      <c r="O31" s="23"/>
      <c r="P31" s="23"/>
      <c r="Q31" s="23"/>
      <c r="R31" s="23"/>
      <c r="S31" s="12"/>
      <c r="T31" s="12"/>
      <c r="U31" s="12"/>
      <c r="V31" s="12"/>
      <c r="W31" s="12"/>
    </row>
    <row r="32" spans="1:23" s="11" customFormat="1" ht="140.25" x14ac:dyDescent="0.2">
      <c r="A32" s="86" t="s">
        <v>22</v>
      </c>
      <c r="B32" s="91" t="s">
        <v>209</v>
      </c>
      <c r="C32" s="88">
        <v>1</v>
      </c>
      <c r="D32" s="88" t="s">
        <v>15</v>
      </c>
      <c r="E32" s="89"/>
      <c r="F32" s="90">
        <f t="shared" si="1"/>
        <v>0</v>
      </c>
      <c r="G32" s="23"/>
      <c r="H32" s="23"/>
      <c r="I32" s="23"/>
      <c r="J32" s="23"/>
      <c r="K32" s="23"/>
      <c r="L32" s="23"/>
      <c r="M32" s="23"/>
      <c r="N32" s="23"/>
      <c r="O32" s="23"/>
      <c r="P32" s="23"/>
      <c r="Q32" s="23"/>
      <c r="R32" s="23"/>
      <c r="S32" s="12"/>
      <c r="T32" s="12"/>
      <c r="U32" s="12"/>
      <c r="V32" s="12"/>
      <c r="W32" s="12"/>
    </row>
    <row r="33" spans="1:23" s="11" customFormat="1" ht="191.25" x14ac:dyDescent="0.2">
      <c r="A33" s="86" t="s">
        <v>65</v>
      </c>
      <c r="B33" s="91" t="s">
        <v>25</v>
      </c>
      <c r="C33" s="88">
        <v>1</v>
      </c>
      <c r="D33" s="88" t="s">
        <v>10</v>
      </c>
      <c r="E33" s="89"/>
      <c r="F33" s="90">
        <f t="shared" si="1"/>
        <v>0</v>
      </c>
      <c r="G33" s="23"/>
      <c r="H33" s="23"/>
      <c r="I33" s="23"/>
      <c r="J33" s="23"/>
      <c r="K33" s="23"/>
      <c r="L33" s="23"/>
      <c r="M33" s="23"/>
      <c r="N33" s="23"/>
      <c r="O33" s="23"/>
      <c r="P33" s="23"/>
      <c r="Q33" s="23"/>
      <c r="R33" s="23"/>
      <c r="S33" s="12"/>
      <c r="T33" s="12"/>
      <c r="U33" s="12"/>
      <c r="V33" s="12"/>
      <c r="W33" s="12"/>
    </row>
    <row r="34" spans="1:23" s="11" customFormat="1" ht="89.25" x14ac:dyDescent="0.2">
      <c r="A34" s="86" t="s">
        <v>66</v>
      </c>
      <c r="B34" s="91" t="s">
        <v>74</v>
      </c>
      <c r="C34" s="88">
        <v>0</v>
      </c>
      <c r="D34" s="88" t="s">
        <v>15</v>
      </c>
      <c r="E34" s="89"/>
      <c r="F34" s="90">
        <f t="shared" si="1"/>
        <v>0</v>
      </c>
      <c r="G34" s="23"/>
      <c r="H34" s="23"/>
      <c r="I34" s="23"/>
      <c r="J34" s="23"/>
      <c r="K34" s="23"/>
      <c r="L34" s="23"/>
      <c r="M34" s="23"/>
      <c r="N34" s="23"/>
      <c r="O34" s="23"/>
      <c r="P34" s="23"/>
      <c r="Q34" s="23"/>
      <c r="R34" s="23"/>
      <c r="S34" s="12"/>
      <c r="T34" s="12"/>
      <c r="U34" s="12"/>
      <c r="V34" s="12"/>
      <c r="W34" s="12"/>
    </row>
    <row r="35" spans="1:23" s="11" customFormat="1" ht="63.75" x14ac:dyDescent="0.2">
      <c r="A35" s="86" t="s">
        <v>148</v>
      </c>
      <c r="B35" s="91" t="s">
        <v>135</v>
      </c>
      <c r="C35" s="88">
        <v>2</v>
      </c>
      <c r="D35" s="88" t="s">
        <v>10</v>
      </c>
      <c r="E35" s="89"/>
      <c r="F35" s="90">
        <f>C35*E35</f>
        <v>0</v>
      </c>
      <c r="G35" s="23"/>
      <c r="H35" s="23"/>
      <c r="I35" s="23"/>
      <c r="J35" s="23"/>
      <c r="K35" s="23"/>
      <c r="L35" s="23"/>
      <c r="M35" s="23"/>
      <c r="N35" s="23"/>
      <c r="O35" s="23"/>
      <c r="P35" s="23"/>
      <c r="Q35" s="23"/>
      <c r="R35" s="23"/>
      <c r="S35" s="12"/>
      <c r="T35" s="12"/>
      <c r="U35" s="12"/>
      <c r="V35" s="12"/>
      <c r="W35" s="12"/>
    </row>
    <row r="36" spans="1:23" s="11" customFormat="1" ht="51" x14ac:dyDescent="0.2">
      <c r="A36" s="86" t="s">
        <v>67</v>
      </c>
      <c r="B36" s="91" t="s">
        <v>62</v>
      </c>
      <c r="C36" s="88">
        <v>1</v>
      </c>
      <c r="D36" s="88" t="s">
        <v>10</v>
      </c>
      <c r="E36" s="89"/>
      <c r="F36" s="90">
        <f>C36*E36</f>
        <v>0</v>
      </c>
      <c r="G36" s="23"/>
      <c r="H36" s="23"/>
      <c r="I36" s="23"/>
      <c r="J36" s="23"/>
      <c r="K36" s="23"/>
      <c r="L36" s="23"/>
      <c r="M36" s="23"/>
      <c r="N36" s="23"/>
      <c r="O36" s="23"/>
      <c r="P36" s="23"/>
      <c r="Q36" s="23"/>
      <c r="R36" s="23"/>
      <c r="S36" s="12"/>
      <c r="T36" s="12"/>
      <c r="U36" s="12"/>
      <c r="V36" s="12"/>
      <c r="W36" s="12"/>
    </row>
    <row r="37" spans="1:23" s="11" customFormat="1" ht="25.5" x14ac:dyDescent="0.2">
      <c r="A37" s="86" t="s">
        <v>149</v>
      </c>
      <c r="B37" s="91" t="s">
        <v>186</v>
      </c>
      <c r="C37" s="88">
        <v>1</v>
      </c>
      <c r="D37" s="88" t="s">
        <v>10</v>
      </c>
      <c r="E37" s="89"/>
      <c r="F37" s="90">
        <f t="shared" si="1"/>
        <v>0</v>
      </c>
      <c r="G37" s="23"/>
      <c r="H37" s="23"/>
      <c r="I37" s="23"/>
      <c r="J37" s="23"/>
      <c r="K37" s="23"/>
      <c r="L37" s="23"/>
      <c r="M37" s="23"/>
      <c r="N37" s="23"/>
      <c r="O37" s="23"/>
      <c r="P37" s="23"/>
      <c r="Q37" s="23"/>
      <c r="R37" s="23"/>
      <c r="S37" s="12"/>
      <c r="T37" s="12"/>
      <c r="U37" s="12"/>
      <c r="V37" s="12"/>
      <c r="W37" s="12"/>
    </row>
    <row r="38" spans="1:23" s="11" customFormat="1" ht="51" x14ac:dyDescent="0.2">
      <c r="A38" s="86" t="s">
        <v>68</v>
      </c>
      <c r="B38" s="91" t="s">
        <v>63</v>
      </c>
      <c r="C38" s="88">
        <v>1</v>
      </c>
      <c r="D38" s="88" t="s">
        <v>10</v>
      </c>
      <c r="E38" s="89"/>
      <c r="F38" s="90">
        <f t="shared" si="1"/>
        <v>0</v>
      </c>
      <c r="G38" s="23"/>
      <c r="H38" s="23"/>
      <c r="I38" s="23"/>
      <c r="J38" s="23"/>
      <c r="K38" s="23"/>
      <c r="L38" s="23"/>
      <c r="M38" s="23"/>
      <c r="N38" s="23"/>
      <c r="O38" s="23"/>
      <c r="P38" s="23"/>
      <c r="Q38" s="23"/>
      <c r="R38" s="23"/>
      <c r="S38" s="12"/>
      <c r="T38" s="12"/>
      <c r="U38" s="12"/>
      <c r="V38" s="12"/>
      <c r="W38" s="12"/>
    </row>
    <row r="39" spans="1:23" s="11" customFormat="1" ht="12.75" x14ac:dyDescent="0.2">
      <c r="A39" s="86" t="s">
        <v>23</v>
      </c>
      <c r="B39" s="91" t="s">
        <v>30</v>
      </c>
      <c r="C39" s="88">
        <v>20</v>
      </c>
      <c r="D39" s="88" t="s">
        <v>19</v>
      </c>
      <c r="E39" s="89"/>
      <c r="F39" s="90">
        <f t="shared" si="1"/>
        <v>0</v>
      </c>
      <c r="G39" s="23"/>
      <c r="H39" s="23"/>
      <c r="I39" s="23"/>
      <c r="J39" s="23"/>
      <c r="K39" s="23"/>
      <c r="L39" s="23"/>
      <c r="M39" s="23"/>
      <c r="N39" s="23"/>
      <c r="O39" s="23"/>
      <c r="P39" s="23"/>
      <c r="Q39" s="23"/>
      <c r="R39" s="23"/>
      <c r="S39" s="12"/>
      <c r="T39" s="12"/>
      <c r="U39" s="12"/>
      <c r="V39" s="12"/>
      <c r="W39" s="12"/>
    </row>
    <row r="40" spans="1:23" s="11" customFormat="1" ht="26.45" customHeight="1" x14ac:dyDescent="0.2">
      <c r="A40" s="86" t="s">
        <v>150</v>
      </c>
      <c r="B40" s="91" t="s">
        <v>31</v>
      </c>
      <c r="C40" s="88">
        <v>8</v>
      </c>
      <c r="D40" s="88" t="s">
        <v>19</v>
      </c>
      <c r="E40" s="89"/>
      <c r="F40" s="90">
        <f t="shared" si="1"/>
        <v>0</v>
      </c>
      <c r="G40" s="23"/>
      <c r="H40" s="23"/>
      <c r="I40" s="23"/>
      <c r="J40" s="23"/>
      <c r="K40" s="23"/>
      <c r="L40" s="23"/>
      <c r="M40" s="23"/>
      <c r="N40" s="23"/>
      <c r="O40" s="23"/>
      <c r="P40" s="23"/>
      <c r="Q40" s="23"/>
      <c r="R40" s="23"/>
      <c r="S40" s="12"/>
      <c r="T40" s="12"/>
      <c r="U40" s="12"/>
      <c r="V40" s="12"/>
      <c r="W40" s="12"/>
    </row>
    <row r="41" spans="1:23" s="11" customFormat="1" ht="127.5" x14ac:dyDescent="0.2">
      <c r="A41" s="86" t="s">
        <v>151</v>
      </c>
      <c r="B41" s="91" t="s">
        <v>136</v>
      </c>
      <c r="C41" s="88"/>
      <c r="D41" s="88"/>
      <c r="E41" s="89"/>
      <c r="F41" s="90">
        <f t="shared" si="1"/>
        <v>0</v>
      </c>
      <c r="G41" s="23"/>
      <c r="H41" s="23"/>
      <c r="I41" s="23"/>
      <c r="J41" s="23"/>
      <c r="K41" s="23"/>
      <c r="L41" s="23"/>
      <c r="M41" s="23"/>
      <c r="N41" s="23"/>
      <c r="O41" s="23"/>
      <c r="P41" s="23"/>
      <c r="Q41" s="23"/>
      <c r="R41" s="23"/>
      <c r="S41" s="12"/>
      <c r="T41" s="12"/>
      <c r="U41" s="12"/>
      <c r="V41" s="12"/>
      <c r="W41" s="12"/>
    </row>
    <row r="42" spans="1:23" s="11" customFormat="1" ht="12.75" x14ac:dyDescent="0.2">
      <c r="A42" s="86" t="s">
        <v>24</v>
      </c>
      <c r="B42" s="91" t="s">
        <v>75</v>
      </c>
      <c r="C42" s="88">
        <v>10</v>
      </c>
      <c r="D42" s="88" t="s">
        <v>19</v>
      </c>
      <c r="E42" s="89"/>
      <c r="F42" s="90">
        <f t="shared" si="1"/>
        <v>0</v>
      </c>
      <c r="G42" s="23"/>
      <c r="H42" s="23"/>
      <c r="I42" s="23"/>
      <c r="J42" s="23"/>
      <c r="K42" s="23"/>
      <c r="L42" s="23"/>
      <c r="M42" s="23"/>
      <c r="N42" s="23"/>
      <c r="O42" s="23"/>
      <c r="P42" s="23"/>
      <c r="Q42" s="23"/>
      <c r="R42" s="23"/>
      <c r="S42" s="12"/>
      <c r="T42" s="12"/>
      <c r="U42" s="12"/>
      <c r="V42" s="12"/>
      <c r="W42" s="12"/>
    </row>
    <row r="43" spans="1:23" s="11" customFormat="1" ht="12.75" x14ac:dyDescent="0.2">
      <c r="A43" s="86"/>
      <c r="B43" s="91" t="s">
        <v>76</v>
      </c>
      <c r="C43" s="88">
        <v>2</v>
      </c>
      <c r="D43" s="88" t="s">
        <v>19</v>
      </c>
      <c r="E43" s="89"/>
      <c r="F43" s="90">
        <f t="shared" si="1"/>
        <v>0</v>
      </c>
      <c r="G43" s="23"/>
      <c r="H43" s="23"/>
      <c r="I43" s="23"/>
      <c r="J43" s="23"/>
      <c r="K43" s="23"/>
      <c r="L43" s="23"/>
      <c r="M43" s="23"/>
      <c r="N43" s="23"/>
      <c r="O43" s="23"/>
      <c r="P43" s="23"/>
      <c r="Q43" s="23"/>
      <c r="R43" s="23"/>
      <c r="S43" s="12"/>
      <c r="T43" s="12"/>
      <c r="U43" s="12"/>
      <c r="V43" s="12"/>
      <c r="W43" s="12"/>
    </row>
    <row r="44" spans="1:23" s="11" customFormat="1" ht="51" x14ac:dyDescent="0.2">
      <c r="A44" s="86" t="s">
        <v>26</v>
      </c>
      <c r="B44" s="91" t="s">
        <v>32</v>
      </c>
      <c r="C44" s="88">
        <v>1</v>
      </c>
      <c r="D44" s="88" t="s">
        <v>15</v>
      </c>
      <c r="E44" s="89"/>
      <c r="F44" s="90">
        <f t="shared" si="1"/>
        <v>0</v>
      </c>
      <c r="G44" s="23"/>
      <c r="H44" s="23"/>
      <c r="I44" s="23"/>
      <c r="J44" s="23"/>
      <c r="K44" s="23"/>
      <c r="L44" s="23"/>
      <c r="M44" s="23"/>
      <c r="N44" s="23"/>
      <c r="O44" s="23"/>
      <c r="P44" s="23"/>
      <c r="Q44" s="23"/>
      <c r="R44" s="23"/>
      <c r="S44" s="12"/>
      <c r="T44" s="12"/>
      <c r="U44" s="12"/>
      <c r="V44" s="12"/>
      <c r="W44" s="12"/>
    </row>
    <row r="45" spans="1:23" s="11" customFormat="1" ht="51" x14ac:dyDescent="0.2">
      <c r="A45" s="86" t="s">
        <v>27</v>
      </c>
      <c r="B45" s="91" t="s">
        <v>33</v>
      </c>
      <c r="C45" s="88">
        <v>1</v>
      </c>
      <c r="D45" s="88" t="s">
        <v>15</v>
      </c>
      <c r="E45" s="89"/>
      <c r="F45" s="90">
        <f t="shared" si="1"/>
        <v>0</v>
      </c>
      <c r="G45" s="23"/>
      <c r="H45" s="23"/>
      <c r="I45" s="23"/>
      <c r="J45" s="23"/>
      <c r="K45" s="23"/>
      <c r="L45" s="23"/>
      <c r="M45" s="23"/>
      <c r="N45" s="23"/>
      <c r="O45" s="23"/>
      <c r="P45" s="23"/>
      <c r="Q45" s="23"/>
      <c r="R45" s="23"/>
      <c r="S45" s="12"/>
      <c r="T45" s="12"/>
      <c r="U45" s="12"/>
      <c r="V45" s="12"/>
      <c r="W45" s="12"/>
    </row>
    <row r="46" spans="1:23" s="11" customFormat="1" ht="38.25" x14ac:dyDescent="0.2">
      <c r="A46" s="86" t="s">
        <v>28</v>
      </c>
      <c r="B46" s="91" t="s">
        <v>34</v>
      </c>
      <c r="C46" s="88">
        <v>1</v>
      </c>
      <c r="D46" s="88" t="s">
        <v>9</v>
      </c>
      <c r="E46" s="89"/>
      <c r="F46" s="90">
        <f t="shared" si="1"/>
        <v>0</v>
      </c>
      <c r="G46" s="23"/>
      <c r="H46" s="23"/>
      <c r="I46" s="23"/>
      <c r="J46" s="23"/>
      <c r="K46" s="23"/>
      <c r="L46" s="23"/>
      <c r="M46" s="23"/>
      <c r="N46" s="23"/>
      <c r="O46" s="23"/>
      <c r="P46" s="23"/>
      <c r="Q46" s="23"/>
      <c r="R46" s="23"/>
      <c r="S46" s="12"/>
      <c r="T46" s="12"/>
      <c r="U46" s="12"/>
      <c r="V46" s="12"/>
      <c r="W46" s="12"/>
    </row>
    <row r="47" spans="1:23" s="11" customFormat="1" ht="38.25" x14ac:dyDescent="0.2">
      <c r="A47" s="86" t="s">
        <v>69</v>
      </c>
      <c r="B47" s="91" t="s">
        <v>179</v>
      </c>
      <c r="C47" s="88">
        <v>1</v>
      </c>
      <c r="D47" s="88" t="s">
        <v>15</v>
      </c>
      <c r="E47" s="89"/>
      <c r="F47" s="90">
        <f t="shared" si="1"/>
        <v>0</v>
      </c>
      <c r="G47" s="23"/>
      <c r="H47" s="23"/>
      <c r="I47" s="23"/>
      <c r="J47" s="23"/>
      <c r="K47" s="23"/>
      <c r="L47" s="23"/>
      <c r="M47" s="23"/>
      <c r="N47" s="23"/>
      <c r="O47" s="23"/>
      <c r="P47" s="23"/>
      <c r="Q47" s="23"/>
      <c r="R47" s="23"/>
      <c r="S47" s="12"/>
      <c r="T47" s="12"/>
      <c r="U47" s="12"/>
      <c r="V47" s="12"/>
      <c r="W47" s="12"/>
    </row>
    <row r="48" spans="1:23" s="11" customFormat="1" ht="114.75" x14ac:dyDescent="0.2">
      <c r="A48" s="86" t="s">
        <v>70</v>
      </c>
      <c r="B48" s="91" t="s">
        <v>35</v>
      </c>
      <c r="C48" s="88">
        <v>1</v>
      </c>
      <c r="D48" s="88" t="s">
        <v>9</v>
      </c>
      <c r="E48" s="89"/>
      <c r="F48" s="90">
        <f t="shared" si="1"/>
        <v>0</v>
      </c>
      <c r="G48" s="23"/>
      <c r="H48" s="23"/>
      <c r="I48" s="23"/>
      <c r="J48" s="23"/>
      <c r="K48" s="23"/>
      <c r="L48" s="23"/>
      <c r="M48" s="23"/>
      <c r="N48" s="23"/>
      <c r="O48" s="23"/>
      <c r="P48" s="23"/>
      <c r="Q48" s="23"/>
      <c r="R48" s="23"/>
      <c r="S48" s="12"/>
      <c r="T48" s="12"/>
      <c r="U48" s="12"/>
      <c r="V48" s="12"/>
      <c r="W48" s="12"/>
    </row>
    <row r="49" spans="1:23" s="11" customFormat="1" ht="102" x14ac:dyDescent="0.2">
      <c r="A49" s="86" t="s">
        <v>29</v>
      </c>
      <c r="B49" s="91" t="s">
        <v>36</v>
      </c>
      <c r="C49" s="88">
        <v>1</v>
      </c>
      <c r="D49" s="88" t="s">
        <v>9</v>
      </c>
      <c r="E49" s="89"/>
      <c r="F49" s="90">
        <f t="shared" si="1"/>
        <v>0</v>
      </c>
      <c r="G49" s="23"/>
      <c r="H49" s="23"/>
      <c r="I49" s="23"/>
      <c r="J49" s="23"/>
      <c r="K49" s="23"/>
      <c r="L49" s="23"/>
      <c r="M49" s="23"/>
      <c r="N49" s="23"/>
      <c r="O49" s="23"/>
      <c r="P49" s="23"/>
      <c r="Q49" s="23"/>
      <c r="R49" s="23"/>
      <c r="S49" s="12"/>
      <c r="T49" s="12"/>
      <c r="U49" s="12"/>
      <c r="V49" s="12"/>
      <c r="W49" s="12"/>
    </row>
    <row r="50" spans="1:23" s="11" customFormat="1" ht="76.5" x14ac:dyDescent="0.2">
      <c r="A50" s="86" t="s">
        <v>152</v>
      </c>
      <c r="B50" s="91" t="s">
        <v>137</v>
      </c>
      <c r="C50" s="88">
        <v>1</v>
      </c>
      <c r="D50" s="88" t="s">
        <v>9</v>
      </c>
      <c r="E50" s="89"/>
      <c r="F50" s="90">
        <f t="shared" si="1"/>
        <v>0</v>
      </c>
      <c r="G50" s="23"/>
      <c r="H50" s="23"/>
      <c r="I50" s="23"/>
      <c r="J50" s="23"/>
      <c r="K50" s="23"/>
      <c r="L50" s="23"/>
      <c r="M50" s="23"/>
      <c r="N50" s="23"/>
      <c r="O50" s="23"/>
      <c r="P50" s="23"/>
      <c r="Q50" s="23"/>
      <c r="R50" s="23"/>
      <c r="S50" s="12"/>
      <c r="T50" s="12"/>
      <c r="U50" s="12"/>
      <c r="V50" s="12"/>
      <c r="W50" s="12"/>
    </row>
    <row r="51" spans="1:23" s="11" customFormat="1" ht="39" thickBot="1" x14ac:dyDescent="0.25">
      <c r="A51" s="86" t="s">
        <v>71</v>
      </c>
      <c r="B51" s="94" t="s">
        <v>37</v>
      </c>
      <c r="C51" s="44">
        <v>1</v>
      </c>
      <c r="D51" s="44" t="s">
        <v>9</v>
      </c>
      <c r="E51" s="58"/>
      <c r="F51" s="32">
        <f t="shared" si="1"/>
        <v>0</v>
      </c>
      <c r="G51" s="23"/>
      <c r="H51" s="23"/>
      <c r="I51" s="23"/>
      <c r="J51" s="23"/>
      <c r="K51" s="23"/>
      <c r="L51" s="23"/>
      <c r="M51" s="23"/>
      <c r="N51" s="23"/>
      <c r="O51" s="23"/>
      <c r="P51" s="23"/>
      <c r="Q51" s="23"/>
      <c r="R51" s="23"/>
      <c r="S51" s="12"/>
      <c r="T51" s="12"/>
      <c r="U51" s="12"/>
      <c r="V51" s="12"/>
      <c r="W51" s="12"/>
    </row>
    <row r="52" spans="1:23" s="11" customFormat="1" ht="13.5" thickBot="1" x14ac:dyDescent="0.25">
      <c r="A52" s="33"/>
      <c r="B52" s="38" t="s">
        <v>121</v>
      </c>
      <c r="C52" s="34"/>
      <c r="D52" s="34"/>
      <c r="E52" s="21"/>
      <c r="F52" s="22">
        <f>SUM(F31:F51)</f>
        <v>0</v>
      </c>
      <c r="G52" s="23"/>
      <c r="H52" s="23"/>
      <c r="I52" s="23"/>
      <c r="J52" s="23"/>
      <c r="K52" s="23"/>
      <c r="L52" s="23"/>
      <c r="M52" s="23"/>
      <c r="N52" s="23"/>
      <c r="O52" s="23"/>
      <c r="P52" s="23"/>
      <c r="Q52" s="23"/>
      <c r="R52" s="23"/>
      <c r="S52" s="12"/>
      <c r="T52" s="12"/>
      <c r="U52" s="12"/>
      <c r="V52" s="12"/>
      <c r="W52" s="12"/>
    </row>
    <row r="53" spans="1:23" s="10" customFormat="1" ht="13.5" thickBot="1" x14ac:dyDescent="0.25">
      <c r="A53" s="33"/>
      <c r="B53" s="38" t="s">
        <v>38</v>
      </c>
      <c r="C53" s="34"/>
      <c r="D53" s="34"/>
      <c r="E53" s="21"/>
      <c r="F53" s="22">
        <f>F52+F28</f>
        <v>0</v>
      </c>
      <c r="G53" s="23"/>
      <c r="H53" s="23"/>
      <c r="I53" s="23"/>
      <c r="J53" s="23"/>
      <c r="K53" s="23"/>
      <c r="L53" s="23"/>
      <c r="M53" s="23"/>
      <c r="N53" s="23"/>
      <c r="O53" s="23"/>
      <c r="P53" s="23"/>
      <c r="Q53" s="23"/>
      <c r="R53" s="23"/>
    </row>
    <row r="54" spans="1:23" s="10" customFormat="1" ht="12.75" x14ac:dyDescent="0.2">
      <c r="A54" s="35"/>
      <c r="B54" s="37"/>
      <c r="C54" s="36"/>
      <c r="D54" s="36"/>
      <c r="E54" s="25"/>
      <c r="F54" s="26"/>
      <c r="G54" s="23"/>
      <c r="H54" s="23"/>
      <c r="I54" s="23"/>
      <c r="J54" s="23"/>
      <c r="K54" s="23"/>
      <c r="L54" s="23"/>
      <c r="M54" s="23"/>
      <c r="N54" s="23"/>
      <c r="O54" s="23"/>
      <c r="P54" s="23"/>
      <c r="Q54" s="23"/>
      <c r="R54" s="23"/>
    </row>
    <row r="55" spans="1:23" s="11" customFormat="1" ht="12.75" x14ac:dyDescent="0.2">
      <c r="A55" s="49" t="s">
        <v>39</v>
      </c>
      <c r="B55" s="50" t="s">
        <v>78</v>
      </c>
      <c r="C55" s="36"/>
      <c r="D55" s="36"/>
      <c r="E55" s="24"/>
      <c r="F55" s="26"/>
      <c r="G55" s="23"/>
      <c r="H55" s="23"/>
      <c r="I55" s="23"/>
      <c r="J55" s="23"/>
      <c r="K55" s="23"/>
      <c r="L55" s="23"/>
      <c r="M55" s="23"/>
      <c r="N55" s="23"/>
      <c r="O55" s="23"/>
      <c r="P55" s="23"/>
      <c r="Q55" s="23"/>
      <c r="R55" s="23"/>
      <c r="S55" s="12"/>
      <c r="T55" s="12"/>
      <c r="U55" s="12"/>
      <c r="V55" s="12"/>
      <c r="W55" s="12"/>
    </row>
    <row r="56" spans="1:23" s="10" customFormat="1" ht="12.75" x14ac:dyDescent="0.2">
      <c r="A56" s="35"/>
      <c r="B56" s="37"/>
      <c r="C56" s="36"/>
      <c r="D56" s="36"/>
      <c r="E56" s="24"/>
      <c r="F56" s="26"/>
      <c r="G56" s="23"/>
      <c r="H56" s="23"/>
      <c r="I56" s="23"/>
      <c r="J56" s="23"/>
      <c r="K56" s="23"/>
      <c r="L56" s="23"/>
      <c r="M56" s="23"/>
      <c r="N56" s="23"/>
      <c r="O56" s="23"/>
      <c r="P56" s="23"/>
      <c r="Q56" s="23"/>
      <c r="R56" s="23"/>
    </row>
    <row r="57" spans="1:23" s="11" customFormat="1" ht="12.75" x14ac:dyDescent="0.2">
      <c r="A57" s="35" t="s">
        <v>40</v>
      </c>
      <c r="B57" s="37" t="s">
        <v>41</v>
      </c>
      <c r="C57" s="36"/>
      <c r="D57" s="36"/>
      <c r="E57" s="24"/>
      <c r="F57" s="26"/>
      <c r="G57" s="23"/>
      <c r="H57" s="23"/>
      <c r="I57" s="23"/>
      <c r="J57" s="23"/>
      <c r="K57" s="23"/>
      <c r="L57" s="23"/>
      <c r="M57" s="23"/>
      <c r="N57" s="23"/>
      <c r="O57" s="23"/>
      <c r="P57" s="23"/>
      <c r="Q57" s="23"/>
      <c r="R57" s="23"/>
      <c r="S57" s="12"/>
      <c r="T57" s="12"/>
      <c r="U57" s="12"/>
      <c r="V57" s="12"/>
      <c r="W57" s="12"/>
    </row>
    <row r="58" spans="1:23" s="11" customFormat="1" ht="25.5" x14ac:dyDescent="0.2">
      <c r="A58" s="35" t="s">
        <v>42</v>
      </c>
      <c r="B58" s="37" t="s">
        <v>77</v>
      </c>
      <c r="C58" s="36">
        <v>1</v>
      </c>
      <c r="D58" s="36" t="s">
        <v>10</v>
      </c>
      <c r="E58" s="25"/>
      <c r="F58" s="26">
        <f t="shared" ref="F58:F67" si="2">C58*E58</f>
        <v>0</v>
      </c>
      <c r="G58" s="23"/>
      <c r="H58" s="23"/>
      <c r="I58" s="23"/>
      <c r="J58" s="23"/>
      <c r="K58" s="23"/>
      <c r="L58" s="23"/>
      <c r="M58" s="23"/>
      <c r="N58" s="23"/>
      <c r="O58" s="23"/>
      <c r="P58" s="23"/>
      <c r="Q58" s="23"/>
      <c r="R58" s="23"/>
      <c r="S58" s="12"/>
      <c r="T58" s="12"/>
      <c r="U58" s="12"/>
      <c r="V58" s="12"/>
      <c r="W58" s="12"/>
    </row>
    <row r="59" spans="1:23" s="11" customFormat="1" ht="12.75" x14ac:dyDescent="0.2">
      <c r="A59" s="35" t="s">
        <v>43</v>
      </c>
      <c r="B59" s="37" t="s">
        <v>195</v>
      </c>
      <c r="C59" s="36">
        <v>1</v>
      </c>
      <c r="D59" s="36" t="s">
        <v>10</v>
      </c>
      <c r="E59" s="25"/>
      <c r="F59" s="26">
        <f t="shared" si="2"/>
        <v>0</v>
      </c>
      <c r="G59" s="23"/>
      <c r="H59" s="23"/>
      <c r="I59" s="23"/>
      <c r="J59" s="23"/>
      <c r="K59" s="23"/>
      <c r="L59" s="23"/>
      <c r="M59" s="23"/>
      <c r="N59" s="23"/>
      <c r="O59" s="23"/>
      <c r="P59" s="23"/>
      <c r="Q59" s="23"/>
      <c r="R59" s="23"/>
      <c r="S59" s="12"/>
      <c r="T59" s="12"/>
      <c r="U59" s="12"/>
      <c r="V59" s="12"/>
      <c r="W59" s="12"/>
    </row>
    <row r="60" spans="1:23" s="11" customFormat="1" ht="216.75" x14ac:dyDescent="0.2">
      <c r="A60" s="35" t="s">
        <v>44</v>
      </c>
      <c r="B60" s="37" t="s">
        <v>183</v>
      </c>
      <c r="C60" s="36"/>
      <c r="D60" s="36"/>
      <c r="E60" s="25"/>
      <c r="F60" s="26">
        <f t="shared" si="2"/>
        <v>0</v>
      </c>
      <c r="G60" s="23"/>
      <c r="H60" s="23"/>
      <c r="I60" s="23"/>
      <c r="J60" s="23"/>
      <c r="K60" s="23"/>
      <c r="L60" s="23"/>
      <c r="M60" s="23"/>
      <c r="N60" s="23"/>
      <c r="O60" s="23"/>
      <c r="P60" s="23"/>
      <c r="Q60" s="23"/>
      <c r="R60" s="23"/>
      <c r="S60" s="12"/>
      <c r="T60" s="12"/>
      <c r="U60" s="12"/>
      <c r="V60" s="12"/>
      <c r="W60" s="12"/>
    </row>
    <row r="61" spans="1:23" s="11" customFormat="1" ht="12.75" x14ac:dyDescent="0.2">
      <c r="A61" s="35" t="s">
        <v>45</v>
      </c>
      <c r="B61" s="37" t="s">
        <v>184</v>
      </c>
      <c r="C61" s="36">
        <v>1</v>
      </c>
      <c r="D61" s="36" t="s">
        <v>10</v>
      </c>
      <c r="E61" s="25"/>
      <c r="F61" s="26" t="s">
        <v>182</v>
      </c>
      <c r="G61" s="23"/>
      <c r="H61" s="23"/>
      <c r="I61" s="23"/>
      <c r="J61" s="23"/>
      <c r="K61" s="23"/>
      <c r="L61" s="23"/>
      <c r="M61" s="23"/>
      <c r="N61" s="23"/>
      <c r="O61" s="23"/>
      <c r="P61" s="23"/>
      <c r="Q61" s="23"/>
      <c r="R61" s="23"/>
      <c r="S61" s="12"/>
      <c r="T61" s="12"/>
      <c r="U61" s="12"/>
      <c r="V61" s="12"/>
      <c r="W61" s="12"/>
    </row>
    <row r="62" spans="1:23" s="11" customFormat="1" ht="38.25" x14ac:dyDescent="0.2">
      <c r="A62" s="35" t="s">
        <v>46</v>
      </c>
      <c r="B62" s="37" t="s">
        <v>185</v>
      </c>
      <c r="C62" s="36">
        <v>1</v>
      </c>
      <c r="D62" s="36" t="s">
        <v>10</v>
      </c>
      <c r="E62" s="25"/>
      <c r="F62" s="26" t="s">
        <v>182</v>
      </c>
      <c r="G62" s="23"/>
      <c r="H62" s="23"/>
      <c r="I62" s="23"/>
      <c r="J62" s="23"/>
      <c r="K62" s="23"/>
      <c r="L62" s="23"/>
      <c r="M62" s="23"/>
      <c r="N62" s="23"/>
      <c r="O62" s="23"/>
      <c r="P62" s="23"/>
      <c r="Q62" s="23"/>
      <c r="R62" s="23"/>
      <c r="S62" s="12"/>
      <c r="T62" s="12"/>
      <c r="U62" s="12"/>
      <c r="V62" s="12"/>
      <c r="W62" s="12"/>
    </row>
    <row r="63" spans="1:23" s="11" customFormat="1" ht="89.25" hidden="1" x14ac:dyDescent="0.2">
      <c r="A63" s="35" t="s">
        <v>47</v>
      </c>
      <c r="B63" s="39" t="s">
        <v>153</v>
      </c>
      <c r="C63" s="36">
        <v>1</v>
      </c>
      <c r="D63" s="36" t="s">
        <v>10</v>
      </c>
      <c r="E63" s="25"/>
      <c r="F63" s="26" t="s">
        <v>182</v>
      </c>
      <c r="G63" s="23"/>
      <c r="H63" s="23"/>
      <c r="I63" s="23"/>
      <c r="J63" s="23"/>
      <c r="K63" s="23"/>
      <c r="L63" s="23"/>
      <c r="M63" s="23"/>
      <c r="N63" s="23"/>
      <c r="O63" s="23"/>
      <c r="P63" s="23"/>
      <c r="Q63" s="23"/>
      <c r="R63" s="23"/>
      <c r="S63" s="12"/>
      <c r="T63" s="12"/>
      <c r="U63" s="12"/>
      <c r="V63" s="12"/>
      <c r="W63" s="12"/>
    </row>
    <row r="64" spans="1:23" s="11" customFormat="1" ht="76.5" x14ac:dyDescent="0.2">
      <c r="A64" s="35" t="s">
        <v>48</v>
      </c>
      <c r="B64" s="37" t="s">
        <v>52</v>
      </c>
      <c r="C64" s="36">
        <v>1</v>
      </c>
      <c r="D64" s="36" t="s">
        <v>10</v>
      </c>
      <c r="E64" s="25"/>
      <c r="F64" s="26" t="s">
        <v>182</v>
      </c>
      <c r="G64" s="23"/>
      <c r="H64" s="23"/>
      <c r="I64" s="23"/>
      <c r="J64" s="23"/>
      <c r="K64" s="23"/>
      <c r="L64" s="23"/>
      <c r="M64" s="23"/>
      <c r="N64" s="23"/>
      <c r="O64" s="23"/>
      <c r="P64" s="23"/>
      <c r="Q64" s="23"/>
      <c r="R64" s="23"/>
      <c r="S64" s="12"/>
      <c r="T64" s="12"/>
      <c r="U64" s="12"/>
      <c r="V64" s="12"/>
      <c r="W64" s="12"/>
    </row>
    <row r="65" spans="1:23" s="11" customFormat="1" ht="63.75" x14ac:dyDescent="0.2">
      <c r="A65" s="35" t="s">
        <v>49</v>
      </c>
      <c r="B65" s="37" t="s">
        <v>53</v>
      </c>
      <c r="C65" s="36">
        <v>1</v>
      </c>
      <c r="D65" s="36" t="s">
        <v>10</v>
      </c>
      <c r="E65" s="25"/>
      <c r="F65" s="26" t="s">
        <v>182</v>
      </c>
      <c r="G65" s="23"/>
      <c r="H65" s="23"/>
      <c r="I65" s="23"/>
      <c r="J65" s="23"/>
      <c r="K65" s="23"/>
      <c r="L65" s="23"/>
      <c r="M65" s="23"/>
      <c r="N65" s="23"/>
      <c r="O65" s="23"/>
      <c r="P65" s="23"/>
      <c r="Q65" s="23"/>
      <c r="R65" s="23"/>
      <c r="S65" s="12"/>
      <c r="T65" s="12"/>
      <c r="U65" s="12"/>
      <c r="V65" s="12"/>
      <c r="W65" s="12"/>
    </row>
    <row r="66" spans="1:23" s="11" customFormat="1" ht="127.5" x14ac:dyDescent="0.2">
      <c r="A66" s="35" t="s">
        <v>50</v>
      </c>
      <c r="B66" s="37" t="s">
        <v>54</v>
      </c>
      <c r="C66" s="36">
        <v>1</v>
      </c>
      <c r="D66" s="36" t="s">
        <v>10</v>
      </c>
      <c r="E66" s="25">
        <v>1</v>
      </c>
      <c r="F66" s="26" t="s">
        <v>182</v>
      </c>
      <c r="G66" s="23"/>
      <c r="H66" s="23"/>
      <c r="I66" s="23"/>
      <c r="J66" s="23"/>
      <c r="K66" s="23"/>
      <c r="L66" s="23"/>
      <c r="M66" s="23"/>
      <c r="N66" s="23"/>
      <c r="O66" s="23"/>
      <c r="P66" s="23"/>
      <c r="Q66" s="23"/>
      <c r="R66" s="23"/>
      <c r="S66" s="12"/>
      <c r="T66" s="12"/>
      <c r="U66" s="12"/>
      <c r="V66" s="12"/>
      <c r="W66" s="12"/>
    </row>
    <row r="67" spans="1:23" s="11" customFormat="1" ht="39" thickBot="1" x14ac:dyDescent="0.25">
      <c r="A67" s="35" t="s">
        <v>51</v>
      </c>
      <c r="B67" s="37" t="s">
        <v>37</v>
      </c>
      <c r="C67" s="36">
        <v>1</v>
      </c>
      <c r="D67" s="36" t="s">
        <v>9</v>
      </c>
      <c r="E67" s="25"/>
      <c r="F67" s="26">
        <f t="shared" si="2"/>
        <v>0</v>
      </c>
      <c r="G67" s="23"/>
      <c r="H67" s="23"/>
      <c r="I67" s="23"/>
      <c r="J67" s="23"/>
      <c r="K67" s="23"/>
      <c r="L67" s="23"/>
      <c r="M67" s="23"/>
      <c r="N67" s="23"/>
      <c r="O67" s="23"/>
      <c r="P67" s="23"/>
      <c r="Q67" s="23"/>
      <c r="R67" s="23"/>
      <c r="S67" s="12"/>
      <c r="T67" s="12"/>
      <c r="U67" s="12"/>
      <c r="V67" s="12"/>
      <c r="W67" s="12"/>
    </row>
    <row r="68" spans="1:23" s="11" customFormat="1" ht="13.5" thickBot="1" x14ac:dyDescent="0.25">
      <c r="A68" s="33"/>
      <c r="B68" s="38" t="s">
        <v>117</v>
      </c>
      <c r="C68" s="34"/>
      <c r="D68" s="34"/>
      <c r="E68" s="21"/>
      <c r="F68" s="22">
        <f>F67+F59+F58</f>
        <v>0</v>
      </c>
      <c r="G68" s="23"/>
      <c r="H68" s="23"/>
      <c r="I68" s="23"/>
      <c r="J68" s="23"/>
      <c r="K68" s="23"/>
      <c r="L68" s="23"/>
      <c r="M68" s="23"/>
      <c r="N68" s="23"/>
      <c r="O68" s="23"/>
      <c r="P68" s="23"/>
      <c r="Q68" s="23"/>
      <c r="R68" s="23"/>
      <c r="S68" s="12"/>
      <c r="T68" s="12"/>
      <c r="U68" s="12"/>
      <c r="V68" s="12"/>
      <c r="W68" s="12"/>
    </row>
    <row r="69" spans="1:23" s="11" customFormat="1" ht="13.5" thickBot="1" x14ac:dyDescent="0.25">
      <c r="A69" s="33"/>
      <c r="B69" s="38"/>
      <c r="C69" s="34"/>
      <c r="D69" s="34"/>
      <c r="E69" s="21"/>
      <c r="F69" s="22">
        <f>F67+F58+F59</f>
        <v>0</v>
      </c>
      <c r="G69" s="23"/>
      <c r="H69" s="23"/>
      <c r="I69" s="23"/>
      <c r="J69" s="23"/>
      <c r="K69" s="23"/>
      <c r="L69" s="23"/>
      <c r="M69" s="23"/>
      <c r="N69" s="23"/>
      <c r="O69" s="23"/>
      <c r="P69" s="23"/>
      <c r="Q69" s="23"/>
      <c r="R69" s="23"/>
      <c r="S69" s="12"/>
      <c r="T69" s="12"/>
      <c r="U69" s="12"/>
      <c r="V69" s="12"/>
      <c r="W69" s="12"/>
    </row>
    <row r="70" spans="1:23" s="11" customFormat="1" ht="13.5" thickBot="1" x14ac:dyDescent="0.25">
      <c r="A70" s="35" t="s">
        <v>55</v>
      </c>
      <c r="B70" s="50" t="s">
        <v>93</v>
      </c>
      <c r="C70" s="36"/>
      <c r="D70" s="36"/>
      <c r="E70" s="24"/>
      <c r="F70" s="26"/>
      <c r="G70" s="23"/>
      <c r="H70" s="23"/>
      <c r="I70" s="23"/>
      <c r="J70" s="23"/>
      <c r="K70" s="23"/>
      <c r="L70" s="23"/>
      <c r="M70" s="23"/>
      <c r="N70" s="23"/>
      <c r="O70" s="23"/>
      <c r="P70" s="23"/>
      <c r="Q70" s="23"/>
      <c r="R70" s="23"/>
      <c r="S70" s="12"/>
      <c r="T70" s="12"/>
      <c r="U70" s="12"/>
      <c r="V70" s="12"/>
      <c r="W70" s="12"/>
    </row>
    <row r="71" spans="1:23" s="11" customFormat="1" ht="12.75" customHeight="1" x14ac:dyDescent="0.2">
      <c r="A71" s="40"/>
      <c r="B71" s="41"/>
      <c r="C71" s="42"/>
      <c r="D71" s="42"/>
      <c r="E71" s="29"/>
      <c r="F71" s="30"/>
      <c r="G71" s="23"/>
      <c r="H71" s="23"/>
      <c r="I71" s="23"/>
      <c r="J71" s="23"/>
      <c r="K71" s="23"/>
      <c r="L71" s="23"/>
      <c r="M71" s="23"/>
      <c r="N71" s="23"/>
      <c r="O71" s="23"/>
      <c r="P71" s="23"/>
      <c r="Q71" s="23"/>
      <c r="R71" s="23"/>
      <c r="S71" s="12"/>
      <c r="T71" s="12"/>
      <c r="U71" s="12"/>
      <c r="V71" s="12"/>
      <c r="W71" s="12"/>
    </row>
    <row r="72" spans="1:23" s="11" customFormat="1" ht="12.75" x14ac:dyDescent="0.2">
      <c r="A72" s="43" t="s">
        <v>94</v>
      </c>
      <c r="B72" s="51" t="s">
        <v>80</v>
      </c>
      <c r="C72" s="44"/>
      <c r="D72" s="44"/>
      <c r="E72" s="31"/>
      <c r="F72" s="32"/>
      <c r="G72" s="23"/>
      <c r="H72" s="23"/>
      <c r="I72" s="23"/>
      <c r="J72" s="23"/>
      <c r="K72" s="23"/>
      <c r="L72" s="23"/>
      <c r="M72" s="23"/>
      <c r="N72" s="23"/>
      <c r="O72" s="23"/>
      <c r="P72" s="23"/>
      <c r="Q72" s="23"/>
      <c r="R72" s="23"/>
      <c r="S72" s="12"/>
      <c r="T72" s="12"/>
      <c r="U72" s="12"/>
      <c r="V72" s="12"/>
      <c r="W72" s="12"/>
    </row>
    <row r="73" spans="1:23" s="11" customFormat="1" ht="12.75" x14ac:dyDescent="0.2">
      <c r="A73" s="43"/>
      <c r="B73" s="57"/>
      <c r="C73" s="44"/>
      <c r="D73" s="44"/>
      <c r="E73" s="31"/>
      <c r="F73" s="32"/>
      <c r="G73" s="23"/>
      <c r="H73" s="23"/>
      <c r="I73" s="23"/>
      <c r="J73" s="23"/>
      <c r="K73" s="23"/>
      <c r="L73" s="23"/>
      <c r="M73" s="23"/>
      <c r="N73" s="23"/>
      <c r="O73" s="23"/>
      <c r="P73" s="23"/>
      <c r="Q73" s="23"/>
      <c r="R73" s="23"/>
      <c r="S73" s="12"/>
      <c r="T73" s="12"/>
      <c r="U73" s="12"/>
      <c r="V73" s="12"/>
      <c r="W73" s="12"/>
    </row>
    <row r="74" spans="1:23" s="11" customFormat="1" ht="63.75" x14ac:dyDescent="0.2">
      <c r="A74" s="35" t="s">
        <v>102</v>
      </c>
      <c r="B74" s="45" t="s">
        <v>83</v>
      </c>
      <c r="C74" s="36">
        <v>1</v>
      </c>
      <c r="D74" s="36" t="s">
        <v>56</v>
      </c>
      <c r="E74" s="25"/>
      <c r="F74" s="26">
        <f>C74*E74</f>
        <v>0</v>
      </c>
      <c r="G74" s="23"/>
      <c r="H74" s="23"/>
      <c r="I74" s="23"/>
      <c r="J74" s="23"/>
      <c r="K74" s="23"/>
      <c r="L74" s="23"/>
      <c r="M74" s="23"/>
      <c r="N74" s="23"/>
      <c r="O74" s="23"/>
      <c r="P74" s="23"/>
      <c r="Q74" s="23"/>
      <c r="R74" s="23"/>
      <c r="S74" s="12"/>
      <c r="T74" s="12"/>
      <c r="U74" s="12"/>
      <c r="V74" s="12"/>
      <c r="W74" s="12"/>
    </row>
    <row r="75" spans="1:23" s="11" customFormat="1" ht="38.25" x14ac:dyDescent="0.2">
      <c r="A75" s="35" t="s">
        <v>105</v>
      </c>
      <c r="B75" s="46" t="s">
        <v>84</v>
      </c>
      <c r="C75" s="36">
        <v>8</v>
      </c>
      <c r="D75" s="36" t="s">
        <v>101</v>
      </c>
      <c r="E75" s="25"/>
      <c r="F75" s="26">
        <f>C75*E75</f>
        <v>0</v>
      </c>
      <c r="G75" s="23"/>
      <c r="H75" s="23"/>
      <c r="I75" s="23"/>
      <c r="J75" s="23"/>
      <c r="K75" s="23"/>
      <c r="L75" s="23"/>
      <c r="M75" s="23"/>
      <c r="N75" s="23"/>
      <c r="O75" s="23"/>
      <c r="P75" s="23"/>
      <c r="Q75" s="23"/>
      <c r="R75" s="23"/>
      <c r="S75" s="12"/>
      <c r="T75" s="12"/>
      <c r="U75" s="12"/>
      <c r="V75" s="12"/>
      <c r="W75" s="12"/>
    </row>
    <row r="76" spans="1:23" s="11" customFormat="1" ht="38.25" x14ac:dyDescent="0.2">
      <c r="A76" s="35" t="s">
        <v>106</v>
      </c>
      <c r="B76" s="46" t="s">
        <v>92</v>
      </c>
      <c r="C76" s="36">
        <v>1</v>
      </c>
      <c r="D76" s="36" t="s">
        <v>10</v>
      </c>
      <c r="E76" s="25"/>
      <c r="F76" s="26">
        <f t="shared" ref="F76:F83" si="3">C76*E76</f>
        <v>0</v>
      </c>
      <c r="G76" s="23"/>
      <c r="H76" s="23"/>
      <c r="I76" s="23"/>
      <c r="J76" s="23"/>
      <c r="K76" s="23"/>
      <c r="L76" s="23"/>
      <c r="M76" s="23"/>
      <c r="N76" s="23"/>
      <c r="O76" s="23"/>
      <c r="P76" s="23"/>
      <c r="Q76" s="23"/>
      <c r="R76" s="23"/>
      <c r="S76" s="12"/>
      <c r="T76" s="12"/>
      <c r="U76" s="12"/>
      <c r="V76" s="12"/>
      <c r="W76" s="12"/>
    </row>
    <row r="77" spans="1:23" s="11" customFormat="1" ht="25.5" x14ac:dyDescent="0.2">
      <c r="A77" s="35" t="s">
        <v>107</v>
      </c>
      <c r="B77" s="45" t="s">
        <v>85</v>
      </c>
      <c r="C77" s="36"/>
      <c r="D77" s="36"/>
      <c r="E77" s="25"/>
      <c r="F77" s="26">
        <f t="shared" si="3"/>
        <v>0</v>
      </c>
      <c r="G77" s="23"/>
      <c r="H77" s="23"/>
      <c r="I77" s="23"/>
      <c r="J77" s="23"/>
      <c r="K77" s="23"/>
      <c r="L77" s="23"/>
      <c r="M77" s="23"/>
      <c r="N77" s="23"/>
      <c r="O77" s="23"/>
      <c r="P77" s="23"/>
      <c r="Q77" s="23"/>
      <c r="R77" s="23"/>
      <c r="S77" s="12"/>
      <c r="T77" s="12"/>
      <c r="U77" s="12"/>
      <c r="V77" s="12"/>
      <c r="W77" s="12"/>
    </row>
    <row r="78" spans="1:23" s="11" customFormat="1" ht="25.5" x14ac:dyDescent="0.2">
      <c r="A78" s="35" t="s">
        <v>108</v>
      </c>
      <c r="B78" s="45" t="s">
        <v>86</v>
      </c>
      <c r="C78" s="36">
        <v>5</v>
      </c>
      <c r="D78" s="36" t="s">
        <v>56</v>
      </c>
      <c r="E78" s="25"/>
      <c r="F78" s="26">
        <f t="shared" si="3"/>
        <v>0</v>
      </c>
      <c r="G78" s="23"/>
      <c r="H78" s="23"/>
      <c r="I78" s="23"/>
      <c r="J78" s="23"/>
      <c r="K78" s="23"/>
      <c r="L78" s="23"/>
      <c r="M78" s="23"/>
      <c r="N78" s="23"/>
      <c r="O78" s="23"/>
      <c r="P78" s="23"/>
      <c r="Q78" s="23"/>
      <c r="R78" s="23"/>
      <c r="S78" s="12"/>
      <c r="T78" s="12"/>
      <c r="U78" s="12"/>
      <c r="V78" s="12"/>
      <c r="W78" s="12"/>
    </row>
    <row r="79" spans="1:23" s="11" customFormat="1" ht="25.5" x14ac:dyDescent="0.2">
      <c r="A79" s="35" t="s">
        <v>109</v>
      </c>
      <c r="B79" s="45" t="s">
        <v>87</v>
      </c>
      <c r="C79" s="36">
        <v>8</v>
      </c>
      <c r="D79" s="36" t="s">
        <v>19</v>
      </c>
      <c r="E79" s="25"/>
      <c r="F79" s="26">
        <f t="shared" si="3"/>
        <v>0</v>
      </c>
      <c r="G79" s="23"/>
      <c r="H79" s="23"/>
      <c r="I79" s="23"/>
      <c r="J79" s="23"/>
      <c r="K79" s="23"/>
      <c r="L79" s="23"/>
      <c r="M79" s="23"/>
      <c r="N79" s="23"/>
      <c r="O79" s="23"/>
      <c r="P79" s="23"/>
      <c r="Q79" s="23"/>
      <c r="R79" s="23"/>
      <c r="S79" s="12"/>
      <c r="T79" s="12"/>
      <c r="U79" s="12"/>
      <c r="V79" s="12"/>
      <c r="W79" s="12"/>
    </row>
    <row r="80" spans="1:23" s="11" customFormat="1" ht="38.25" x14ac:dyDescent="0.2">
      <c r="A80" s="35" t="s">
        <v>110</v>
      </c>
      <c r="B80" s="45" t="s">
        <v>88</v>
      </c>
      <c r="C80" s="36">
        <v>5</v>
      </c>
      <c r="D80" s="36" t="s">
        <v>56</v>
      </c>
      <c r="E80" s="25"/>
      <c r="F80" s="26">
        <f t="shared" si="3"/>
        <v>0</v>
      </c>
      <c r="G80" s="23"/>
      <c r="H80" s="23"/>
      <c r="I80" s="23"/>
      <c r="J80" s="23"/>
      <c r="K80" s="23"/>
      <c r="L80" s="23"/>
      <c r="M80" s="23"/>
      <c r="N80" s="23"/>
      <c r="O80" s="23"/>
      <c r="P80" s="23"/>
      <c r="Q80" s="23"/>
      <c r="R80" s="23"/>
      <c r="S80" s="12"/>
      <c r="T80" s="12"/>
      <c r="U80" s="12"/>
      <c r="V80" s="12"/>
      <c r="W80" s="12"/>
    </row>
    <row r="81" spans="1:23" s="11" customFormat="1" ht="51" x14ac:dyDescent="0.2">
      <c r="A81" s="35" t="s">
        <v>111</v>
      </c>
      <c r="B81" s="45" t="s">
        <v>89</v>
      </c>
      <c r="C81" s="36">
        <v>5</v>
      </c>
      <c r="D81" s="36" t="s">
        <v>56</v>
      </c>
      <c r="E81" s="25"/>
      <c r="F81" s="26">
        <f t="shared" si="3"/>
        <v>0</v>
      </c>
      <c r="G81" s="23"/>
      <c r="H81" s="23"/>
      <c r="I81" s="23"/>
      <c r="J81" s="23"/>
      <c r="K81" s="23"/>
      <c r="L81" s="23"/>
      <c r="M81" s="23"/>
      <c r="N81" s="23"/>
      <c r="O81" s="23"/>
      <c r="P81" s="23"/>
      <c r="Q81" s="23"/>
      <c r="R81" s="23"/>
      <c r="S81" s="12"/>
      <c r="T81" s="12"/>
      <c r="U81" s="12"/>
      <c r="V81" s="12"/>
      <c r="W81" s="12"/>
    </row>
    <row r="82" spans="1:23" s="11" customFormat="1" ht="25.5" x14ac:dyDescent="0.2">
      <c r="A82" s="35" t="s">
        <v>112</v>
      </c>
      <c r="B82" s="45" t="s">
        <v>90</v>
      </c>
      <c r="C82" s="36">
        <v>10</v>
      </c>
      <c r="D82" s="36" t="s">
        <v>56</v>
      </c>
      <c r="E82" s="25"/>
      <c r="F82" s="26">
        <f t="shared" si="3"/>
        <v>0</v>
      </c>
      <c r="G82" s="23"/>
      <c r="H82" s="23"/>
      <c r="I82" s="23"/>
      <c r="J82" s="23"/>
      <c r="K82" s="23"/>
      <c r="L82" s="23"/>
      <c r="M82" s="23"/>
      <c r="N82" s="23"/>
      <c r="O82" s="23"/>
      <c r="P82" s="23"/>
      <c r="Q82" s="23"/>
      <c r="R82" s="23"/>
      <c r="S82" s="12"/>
      <c r="T82" s="12"/>
      <c r="U82" s="12"/>
      <c r="V82" s="12"/>
      <c r="W82" s="12"/>
    </row>
    <row r="83" spans="1:23" s="11" customFormat="1" ht="63.75" x14ac:dyDescent="0.2">
      <c r="A83" s="35" t="s">
        <v>154</v>
      </c>
      <c r="B83" s="45" t="s">
        <v>91</v>
      </c>
      <c r="C83" s="36">
        <v>10</v>
      </c>
      <c r="D83" s="36" t="s">
        <v>56</v>
      </c>
      <c r="E83" s="25"/>
      <c r="F83" s="26">
        <f t="shared" si="3"/>
        <v>0</v>
      </c>
      <c r="G83" s="23"/>
      <c r="H83" s="23"/>
      <c r="I83" s="23"/>
      <c r="J83" s="23"/>
      <c r="K83" s="23"/>
      <c r="L83" s="23"/>
      <c r="M83" s="23"/>
      <c r="N83" s="23"/>
      <c r="O83" s="23"/>
      <c r="P83" s="23"/>
      <c r="Q83" s="23"/>
      <c r="R83" s="23"/>
      <c r="S83" s="12"/>
      <c r="T83" s="12"/>
      <c r="U83" s="12"/>
      <c r="V83" s="12"/>
      <c r="W83" s="12"/>
    </row>
    <row r="84" spans="1:23" s="11" customFormat="1" ht="12.75" x14ac:dyDescent="0.2">
      <c r="A84" s="52"/>
      <c r="B84" s="45"/>
      <c r="C84" s="53"/>
      <c r="D84" s="53"/>
      <c r="E84" s="54"/>
      <c r="F84" s="55"/>
      <c r="G84" s="23"/>
      <c r="H84" s="23"/>
      <c r="I84" s="23"/>
      <c r="J84" s="23"/>
      <c r="K84" s="23"/>
      <c r="L84" s="23"/>
      <c r="M84" s="23"/>
      <c r="N84" s="23"/>
      <c r="O84" s="23"/>
      <c r="P84" s="23"/>
      <c r="Q84" s="23"/>
      <c r="R84" s="23"/>
      <c r="S84" s="12"/>
      <c r="T84" s="12"/>
      <c r="U84" s="12"/>
      <c r="V84" s="12"/>
      <c r="W84" s="12"/>
    </row>
    <row r="85" spans="1:23" s="11" customFormat="1" ht="12.75" x14ac:dyDescent="0.2">
      <c r="A85" s="69"/>
      <c r="B85" s="60" t="s">
        <v>118</v>
      </c>
      <c r="C85" s="70"/>
      <c r="D85" s="70"/>
      <c r="E85" s="71"/>
      <c r="F85" s="72">
        <f>SUM(F72:F84)</f>
        <v>0</v>
      </c>
      <c r="G85" s="23"/>
      <c r="H85" s="23"/>
      <c r="I85" s="23"/>
      <c r="J85" s="23"/>
      <c r="K85" s="23"/>
      <c r="L85" s="23"/>
      <c r="M85" s="23"/>
      <c r="N85" s="23"/>
      <c r="O85" s="23"/>
      <c r="P85" s="23"/>
      <c r="Q85" s="23"/>
      <c r="R85" s="23"/>
      <c r="S85" s="12"/>
      <c r="T85" s="12"/>
      <c r="U85" s="12"/>
      <c r="V85" s="12"/>
      <c r="W85" s="12"/>
    </row>
    <row r="86" spans="1:23" s="11" customFormat="1" ht="12.75" customHeight="1" x14ac:dyDescent="0.2">
      <c r="A86" s="64"/>
      <c r="B86" s="65"/>
      <c r="C86" s="66"/>
      <c r="D86" s="66"/>
      <c r="E86" s="67"/>
      <c r="F86" s="68"/>
      <c r="G86" s="23"/>
      <c r="H86" s="23"/>
      <c r="I86" s="23"/>
      <c r="J86" s="23"/>
      <c r="K86" s="23"/>
      <c r="L86" s="23"/>
      <c r="M86" s="23"/>
      <c r="N86" s="23"/>
      <c r="O86" s="23"/>
      <c r="P86" s="23"/>
      <c r="Q86" s="23"/>
      <c r="R86" s="23"/>
      <c r="S86" s="12"/>
      <c r="T86" s="12"/>
      <c r="U86" s="12"/>
      <c r="V86" s="12"/>
      <c r="W86" s="12"/>
    </row>
    <row r="87" spans="1:23" s="11" customFormat="1" ht="12.75" x14ac:dyDescent="0.2">
      <c r="A87" s="99" t="s">
        <v>95</v>
      </c>
      <c r="B87" s="56" t="s">
        <v>96</v>
      </c>
      <c r="C87" s="100"/>
      <c r="D87" s="100"/>
      <c r="E87" s="31"/>
      <c r="F87" s="32"/>
      <c r="G87" s="23"/>
      <c r="H87" s="23"/>
      <c r="I87" s="23"/>
      <c r="J87" s="23"/>
      <c r="K87" s="23"/>
      <c r="L87" s="23"/>
      <c r="M87" s="23"/>
      <c r="N87" s="23"/>
      <c r="O87" s="23"/>
      <c r="P87" s="23"/>
      <c r="Q87" s="23"/>
      <c r="R87" s="23"/>
      <c r="S87" s="12"/>
      <c r="T87" s="12"/>
      <c r="U87" s="12"/>
      <c r="V87" s="12"/>
      <c r="W87" s="12"/>
    </row>
    <row r="88" spans="1:23" s="11" customFormat="1" ht="12.75" x14ac:dyDescent="0.2">
      <c r="A88" s="86"/>
      <c r="B88" s="101"/>
      <c r="C88" s="88"/>
      <c r="D88" s="88"/>
      <c r="E88" s="97"/>
      <c r="F88" s="32"/>
      <c r="G88" s="23"/>
      <c r="H88" s="23"/>
      <c r="I88" s="23"/>
      <c r="J88" s="23"/>
      <c r="K88" s="23"/>
      <c r="L88" s="23"/>
      <c r="M88" s="23"/>
      <c r="N88" s="23"/>
      <c r="O88" s="23"/>
      <c r="P88" s="23"/>
      <c r="Q88" s="23"/>
      <c r="R88" s="23"/>
      <c r="S88" s="12"/>
      <c r="T88" s="12"/>
      <c r="U88" s="12"/>
      <c r="V88" s="12"/>
      <c r="W88" s="12"/>
    </row>
    <row r="89" spans="1:23" s="11" customFormat="1" ht="63.75" x14ac:dyDescent="0.2">
      <c r="A89" s="86" t="s">
        <v>113</v>
      </c>
      <c r="B89" s="107" t="s">
        <v>98</v>
      </c>
      <c r="C89" s="88">
        <v>12</v>
      </c>
      <c r="D89" s="88" t="s">
        <v>56</v>
      </c>
      <c r="E89" s="98"/>
      <c r="F89" s="26">
        <f>C89*E89</f>
        <v>0</v>
      </c>
      <c r="G89" s="23"/>
      <c r="H89" s="23"/>
      <c r="I89" s="23"/>
      <c r="J89" s="23"/>
      <c r="K89" s="23"/>
      <c r="L89" s="23"/>
      <c r="M89" s="23"/>
      <c r="N89" s="23"/>
      <c r="O89" s="23"/>
      <c r="P89" s="23"/>
      <c r="Q89" s="23"/>
      <c r="R89" s="23"/>
      <c r="S89" s="12"/>
      <c r="T89" s="12"/>
      <c r="U89" s="12"/>
      <c r="V89" s="12"/>
      <c r="W89" s="12"/>
    </row>
    <row r="90" spans="1:23" s="11" customFormat="1" ht="38.25" x14ac:dyDescent="0.2">
      <c r="A90" s="86"/>
      <c r="B90" s="108" t="s">
        <v>97</v>
      </c>
      <c r="C90" s="88"/>
      <c r="D90" s="88"/>
      <c r="E90" s="98"/>
      <c r="F90" s="26">
        <f t="shared" ref="F90:F94" si="4">C90*E90</f>
        <v>0</v>
      </c>
      <c r="G90" s="23"/>
      <c r="H90" s="23"/>
      <c r="I90" s="23"/>
      <c r="J90" s="23"/>
      <c r="K90" s="23"/>
      <c r="L90" s="23"/>
      <c r="M90" s="23"/>
      <c r="N90" s="23"/>
      <c r="O90" s="23"/>
      <c r="P90" s="23"/>
      <c r="Q90" s="23"/>
      <c r="R90" s="23"/>
      <c r="S90" s="12"/>
      <c r="T90" s="12"/>
      <c r="U90" s="12"/>
      <c r="V90" s="12"/>
      <c r="W90" s="12"/>
    </row>
    <row r="91" spans="1:23" s="11" customFormat="1" ht="51" x14ac:dyDescent="0.2">
      <c r="A91" s="86" t="s">
        <v>114</v>
      </c>
      <c r="B91" s="109" t="s">
        <v>188</v>
      </c>
      <c r="C91" s="88">
        <v>5</v>
      </c>
      <c r="D91" s="88" t="s">
        <v>56</v>
      </c>
      <c r="E91" s="98"/>
      <c r="F91" s="26">
        <f t="shared" si="4"/>
        <v>0</v>
      </c>
      <c r="G91" s="23"/>
      <c r="H91" s="23"/>
      <c r="I91" s="23"/>
      <c r="J91" s="23"/>
      <c r="K91" s="23"/>
      <c r="L91" s="23"/>
      <c r="M91" s="23"/>
      <c r="N91" s="23"/>
      <c r="O91" s="23"/>
      <c r="P91" s="23"/>
      <c r="Q91" s="23"/>
      <c r="R91" s="23"/>
      <c r="S91" s="12"/>
      <c r="T91" s="12"/>
      <c r="U91" s="12"/>
      <c r="V91" s="12"/>
      <c r="W91" s="12"/>
    </row>
    <row r="92" spans="1:23" s="11" customFormat="1" ht="38.25" x14ac:dyDescent="0.2">
      <c r="A92" s="86"/>
      <c r="B92" s="108" t="s">
        <v>97</v>
      </c>
      <c r="C92" s="88"/>
      <c r="D92" s="88"/>
      <c r="E92" s="98"/>
      <c r="F92" s="26">
        <f t="shared" si="4"/>
        <v>0</v>
      </c>
      <c r="G92" s="23"/>
      <c r="H92" s="23"/>
      <c r="I92" s="23"/>
      <c r="J92" s="23"/>
      <c r="K92" s="23"/>
      <c r="L92" s="23"/>
      <c r="M92" s="23"/>
      <c r="N92" s="23"/>
      <c r="O92" s="23"/>
      <c r="P92" s="23"/>
      <c r="Q92" s="23"/>
      <c r="R92" s="23"/>
      <c r="S92" s="12"/>
      <c r="T92" s="12"/>
      <c r="U92" s="12"/>
      <c r="V92" s="12"/>
      <c r="W92" s="12"/>
    </row>
    <row r="93" spans="1:23" s="11" customFormat="1" ht="38.25" hidden="1" x14ac:dyDescent="0.2">
      <c r="A93" s="86" t="s">
        <v>115</v>
      </c>
      <c r="B93" s="107" t="s">
        <v>99</v>
      </c>
      <c r="C93" s="88">
        <v>0</v>
      </c>
      <c r="D93" s="88" t="s">
        <v>19</v>
      </c>
      <c r="E93" s="98"/>
      <c r="F93" s="26">
        <f t="shared" si="4"/>
        <v>0</v>
      </c>
      <c r="G93" s="23"/>
      <c r="H93" s="23"/>
      <c r="I93" s="23"/>
      <c r="J93" s="23"/>
      <c r="K93" s="23"/>
      <c r="L93" s="23"/>
      <c r="M93" s="23"/>
      <c r="N93" s="23"/>
      <c r="O93" s="23"/>
      <c r="P93" s="23"/>
      <c r="Q93" s="23"/>
      <c r="R93" s="23"/>
      <c r="S93" s="12"/>
      <c r="T93" s="12"/>
      <c r="U93" s="12"/>
      <c r="V93" s="12"/>
      <c r="W93" s="12"/>
    </row>
    <row r="94" spans="1:23" s="11" customFormat="1" ht="38.25" x14ac:dyDescent="0.2">
      <c r="A94" s="86" t="s">
        <v>116</v>
      </c>
      <c r="B94" s="107" t="s">
        <v>100</v>
      </c>
      <c r="C94" s="88">
        <v>1</v>
      </c>
      <c r="D94" s="88" t="s">
        <v>19</v>
      </c>
      <c r="E94" s="98"/>
      <c r="F94" s="26">
        <f t="shared" si="4"/>
        <v>0</v>
      </c>
      <c r="G94" s="23"/>
      <c r="H94" s="23"/>
      <c r="I94" s="23"/>
      <c r="J94" s="23"/>
      <c r="K94" s="23"/>
      <c r="L94" s="23"/>
      <c r="M94" s="23"/>
      <c r="N94" s="23"/>
      <c r="O94" s="23"/>
      <c r="P94" s="23"/>
      <c r="Q94" s="23"/>
      <c r="R94" s="23"/>
      <c r="S94" s="12"/>
      <c r="T94" s="12"/>
      <c r="U94" s="12"/>
      <c r="V94" s="12"/>
      <c r="W94" s="12"/>
    </row>
    <row r="95" spans="1:23" s="11" customFormat="1" ht="12.75" x14ac:dyDescent="0.2">
      <c r="A95" s="99"/>
      <c r="B95" s="45"/>
      <c r="C95" s="100"/>
      <c r="D95" s="100"/>
      <c r="E95" s="54"/>
      <c r="F95" s="55"/>
      <c r="G95" s="23"/>
      <c r="H95" s="23"/>
      <c r="I95" s="23"/>
      <c r="J95" s="23"/>
      <c r="K95" s="23"/>
      <c r="L95" s="23"/>
      <c r="M95" s="23"/>
      <c r="N95" s="23"/>
      <c r="O95" s="23"/>
      <c r="P95" s="23"/>
      <c r="Q95" s="23"/>
      <c r="R95" s="23"/>
      <c r="S95" s="12"/>
      <c r="T95" s="12"/>
      <c r="U95" s="12"/>
      <c r="V95" s="12"/>
      <c r="W95" s="12"/>
    </row>
    <row r="96" spans="1:23" s="11" customFormat="1" ht="12.75" x14ac:dyDescent="0.2">
      <c r="A96" s="59"/>
      <c r="B96" s="60" t="s">
        <v>122</v>
      </c>
      <c r="C96" s="61"/>
      <c r="D96" s="61"/>
      <c r="E96" s="62"/>
      <c r="F96" s="63"/>
      <c r="G96" s="23"/>
      <c r="H96" s="23"/>
      <c r="I96" s="23"/>
      <c r="J96" s="23"/>
      <c r="K96" s="23"/>
      <c r="L96" s="23"/>
      <c r="M96" s="23"/>
      <c r="N96" s="23"/>
      <c r="O96" s="23"/>
      <c r="P96" s="23"/>
      <c r="Q96" s="23"/>
      <c r="R96" s="23"/>
      <c r="S96" s="12"/>
      <c r="T96" s="12"/>
      <c r="U96" s="12"/>
      <c r="V96" s="12"/>
      <c r="W96" s="12"/>
    </row>
    <row r="97" spans="1:23" s="11" customFormat="1" ht="12.75" x14ac:dyDescent="0.2">
      <c r="A97" s="43"/>
      <c r="B97" s="45"/>
      <c r="C97" s="44"/>
      <c r="D97" s="44"/>
      <c r="E97" s="58"/>
      <c r="F97" s="32"/>
      <c r="G97" s="23"/>
      <c r="H97" s="23"/>
      <c r="I97" s="23"/>
      <c r="J97" s="23"/>
      <c r="K97" s="23"/>
      <c r="L97" s="23"/>
      <c r="M97" s="23"/>
      <c r="N97" s="23"/>
      <c r="O97" s="23"/>
      <c r="P97" s="23"/>
      <c r="Q97" s="23"/>
      <c r="R97" s="23"/>
      <c r="S97" s="12"/>
      <c r="T97" s="12"/>
      <c r="U97" s="12"/>
      <c r="V97" s="12"/>
      <c r="W97" s="12"/>
    </row>
    <row r="98" spans="1:23" s="11" customFormat="1" ht="12.75" x14ac:dyDescent="0.2">
      <c r="A98" s="35"/>
      <c r="B98" s="45"/>
      <c r="C98" s="36"/>
      <c r="D98" s="36"/>
      <c r="E98" s="25"/>
      <c r="F98" s="26"/>
      <c r="G98" s="23"/>
      <c r="H98" s="23"/>
      <c r="I98" s="23"/>
      <c r="J98" s="23"/>
      <c r="K98" s="23"/>
      <c r="L98" s="23"/>
      <c r="M98" s="23"/>
      <c r="N98" s="23"/>
      <c r="O98" s="23"/>
      <c r="P98" s="23"/>
      <c r="Q98" s="23"/>
      <c r="R98" s="23"/>
      <c r="S98" s="12"/>
      <c r="T98" s="12"/>
      <c r="U98" s="12"/>
      <c r="V98" s="12"/>
      <c r="W98" s="12"/>
    </row>
    <row r="99" spans="1:23" s="11" customFormat="1" ht="12.75" x14ac:dyDescent="0.2">
      <c r="A99" s="99" t="s">
        <v>155</v>
      </c>
      <c r="B99" s="56" t="s">
        <v>123</v>
      </c>
      <c r="C99" s="100"/>
      <c r="D99" s="100"/>
      <c r="E99" s="105"/>
      <c r="F99" s="106"/>
      <c r="G99" s="23"/>
      <c r="H99" s="23"/>
      <c r="I99" s="23"/>
      <c r="J99" s="23"/>
      <c r="K99" s="23"/>
      <c r="L99" s="23"/>
      <c r="M99" s="23"/>
      <c r="N99" s="23"/>
      <c r="O99" s="23"/>
      <c r="P99" s="23"/>
      <c r="Q99" s="23"/>
      <c r="R99" s="23"/>
      <c r="S99" s="12"/>
      <c r="T99" s="12"/>
      <c r="U99" s="12"/>
      <c r="V99" s="12"/>
      <c r="W99" s="12"/>
    </row>
    <row r="100" spans="1:23" s="11" customFormat="1" ht="12.75" x14ac:dyDescent="0.2">
      <c r="A100" s="86"/>
      <c r="B100" s="101"/>
      <c r="C100" s="88"/>
      <c r="D100" s="88"/>
      <c r="E100" s="90"/>
      <c r="F100" s="90"/>
      <c r="G100" s="23"/>
      <c r="H100" s="23"/>
      <c r="I100" s="23"/>
      <c r="J100" s="23"/>
      <c r="K100" s="23"/>
      <c r="L100" s="23"/>
      <c r="M100" s="23"/>
      <c r="N100" s="23"/>
      <c r="O100" s="23"/>
      <c r="P100" s="23"/>
      <c r="Q100" s="23"/>
      <c r="R100" s="23"/>
      <c r="S100" s="12"/>
      <c r="T100" s="12"/>
      <c r="U100" s="12"/>
      <c r="V100" s="12"/>
      <c r="W100" s="12"/>
    </row>
    <row r="101" spans="1:23" s="11" customFormat="1" ht="25.5" x14ac:dyDescent="0.2">
      <c r="A101" s="86" t="s">
        <v>168</v>
      </c>
      <c r="B101" s="102" t="s">
        <v>126</v>
      </c>
      <c r="C101" s="88">
        <v>8</v>
      </c>
      <c r="D101" s="88" t="s">
        <v>56</v>
      </c>
      <c r="E101" s="89"/>
      <c r="F101" s="90">
        <f>C101*E101</f>
        <v>0</v>
      </c>
      <c r="G101" s="23"/>
      <c r="H101" s="23"/>
      <c r="I101" s="23"/>
      <c r="J101" s="23"/>
      <c r="K101" s="23"/>
      <c r="L101" s="23"/>
      <c r="M101" s="23"/>
      <c r="N101" s="23"/>
      <c r="O101" s="23"/>
      <c r="P101" s="23"/>
      <c r="Q101" s="23"/>
      <c r="R101" s="23"/>
      <c r="S101" s="12"/>
      <c r="T101" s="12"/>
      <c r="U101" s="12"/>
      <c r="V101" s="12"/>
      <c r="W101" s="12"/>
    </row>
    <row r="102" spans="1:23" s="11" customFormat="1" ht="51" x14ac:dyDescent="0.2">
      <c r="A102" s="86" t="s">
        <v>169</v>
      </c>
      <c r="B102" s="104" t="s">
        <v>127</v>
      </c>
      <c r="C102" s="88">
        <v>8</v>
      </c>
      <c r="D102" s="88" t="s">
        <v>56</v>
      </c>
      <c r="E102" s="89"/>
      <c r="F102" s="90">
        <f>C102*E102</f>
        <v>0</v>
      </c>
      <c r="G102" s="23"/>
      <c r="H102" s="23"/>
      <c r="I102" s="23"/>
      <c r="J102" s="23"/>
      <c r="K102" s="23"/>
      <c r="L102" s="23"/>
      <c r="M102" s="23"/>
      <c r="N102" s="23"/>
      <c r="O102" s="23"/>
      <c r="P102" s="23"/>
      <c r="Q102" s="23"/>
      <c r="R102" s="23"/>
      <c r="S102" s="12"/>
      <c r="T102" s="12"/>
      <c r="U102" s="12"/>
      <c r="V102" s="12"/>
      <c r="W102" s="12"/>
    </row>
    <row r="103" spans="1:23" s="11" customFormat="1" ht="38.25" x14ac:dyDescent="0.2">
      <c r="A103" s="86" t="s">
        <v>170</v>
      </c>
      <c r="B103" s="102" t="s">
        <v>128</v>
      </c>
      <c r="C103" s="88">
        <v>8</v>
      </c>
      <c r="D103" s="88" t="s">
        <v>56</v>
      </c>
      <c r="E103" s="89"/>
      <c r="F103" s="90">
        <f>C103*E103</f>
        <v>0</v>
      </c>
      <c r="G103" s="23"/>
      <c r="H103" s="23"/>
      <c r="I103" s="23"/>
      <c r="J103" s="23"/>
      <c r="K103" s="23"/>
      <c r="L103" s="23"/>
      <c r="M103" s="23"/>
      <c r="N103" s="23"/>
      <c r="O103" s="23"/>
      <c r="P103" s="23"/>
      <c r="Q103" s="23"/>
      <c r="R103" s="23"/>
      <c r="S103" s="12"/>
      <c r="T103" s="12"/>
      <c r="U103" s="12"/>
      <c r="V103" s="12"/>
      <c r="W103" s="12"/>
    </row>
    <row r="104" spans="1:23" s="11" customFormat="1" ht="12.75" x14ac:dyDescent="0.2">
      <c r="A104" s="43"/>
      <c r="B104" s="28"/>
      <c r="C104" s="44"/>
      <c r="D104" s="44"/>
      <c r="E104" s="58"/>
      <c r="F104" s="32"/>
      <c r="G104" s="23"/>
      <c r="H104" s="23"/>
      <c r="I104" s="23"/>
      <c r="J104" s="23"/>
      <c r="K104" s="23"/>
      <c r="L104" s="23"/>
      <c r="M104" s="23"/>
      <c r="N104" s="23"/>
      <c r="O104" s="23"/>
      <c r="P104" s="23"/>
      <c r="Q104" s="23"/>
      <c r="R104" s="23"/>
      <c r="S104" s="12"/>
      <c r="T104" s="12"/>
      <c r="U104" s="12"/>
      <c r="V104" s="12"/>
      <c r="W104" s="12"/>
    </row>
    <row r="105" spans="1:23" s="11" customFormat="1" ht="12.75" x14ac:dyDescent="0.2">
      <c r="A105" s="52"/>
      <c r="B105" s="45"/>
      <c r="C105" s="53"/>
      <c r="D105" s="53"/>
      <c r="E105" s="54"/>
      <c r="F105" s="55"/>
      <c r="G105" s="23"/>
      <c r="H105" s="23"/>
      <c r="I105" s="23"/>
      <c r="J105" s="23"/>
      <c r="K105" s="23"/>
      <c r="L105" s="23"/>
      <c r="M105" s="23"/>
      <c r="N105" s="23"/>
      <c r="O105" s="23"/>
      <c r="P105" s="23"/>
      <c r="Q105" s="23"/>
      <c r="R105" s="23"/>
      <c r="S105" s="12"/>
      <c r="T105" s="12"/>
      <c r="U105" s="12"/>
      <c r="V105" s="12"/>
      <c r="W105" s="12"/>
    </row>
    <row r="106" spans="1:23" s="11" customFormat="1" ht="12.75" x14ac:dyDescent="0.2">
      <c r="A106" s="74"/>
      <c r="B106" s="60" t="s">
        <v>167</v>
      </c>
      <c r="C106" s="61"/>
      <c r="D106" s="61"/>
      <c r="E106" s="62"/>
      <c r="F106" s="75">
        <f>SUM(F101:F105)</f>
        <v>0</v>
      </c>
      <c r="G106" s="23"/>
      <c r="H106" s="23"/>
      <c r="I106" s="23"/>
      <c r="J106" s="23"/>
      <c r="K106" s="23"/>
      <c r="L106" s="23"/>
      <c r="M106" s="23"/>
      <c r="N106" s="23"/>
      <c r="O106" s="23"/>
      <c r="P106" s="23"/>
      <c r="Q106" s="23"/>
      <c r="R106" s="23"/>
      <c r="S106" s="12"/>
      <c r="T106" s="12"/>
      <c r="U106" s="12"/>
      <c r="V106" s="12"/>
      <c r="W106" s="12"/>
    </row>
    <row r="107" spans="1:23" s="11" customFormat="1" ht="12.75" x14ac:dyDescent="0.2">
      <c r="A107" s="43"/>
      <c r="B107" s="45"/>
      <c r="C107" s="44"/>
      <c r="D107" s="44"/>
      <c r="E107" s="58"/>
      <c r="F107" s="32">
        <f>C107*E107</f>
        <v>0</v>
      </c>
      <c r="G107" s="23"/>
      <c r="H107" s="23"/>
      <c r="I107" s="23"/>
      <c r="J107" s="23"/>
      <c r="K107" s="23"/>
      <c r="L107" s="23"/>
      <c r="M107" s="23"/>
      <c r="N107" s="23"/>
      <c r="O107" s="23"/>
      <c r="P107" s="23"/>
      <c r="Q107" s="23"/>
      <c r="R107" s="23"/>
      <c r="S107" s="12"/>
      <c r="T107" s="12"/>
      <c r="U107" s="12"/>
      <c r="V107" s="12"/>
      <c r="W107" s="12"/>
    </row>
    <row r="108" spans="1:23" s="11" customFormat="1" ht="12.75" x14ac:dyDescent="0.2">
      <c r="A108" s="99" t="s">
        <v>171</v>
      </c>
      <c r="B108" s="56" t="s">
        <v>156</v>
      </c>
      <c r="C108" s="100"/>
      <c r="D108" s="100"/>
      <c r="E108" s="31"/>
      <c r="F108" s="32"/>
      <c r="G108" s="23"/>
      <c r="H108" s="23"/>
      <c r="I108" s="23"/>
      <c r="J108" s="23"/>
      <c r="K108" s="23"/>
      <c r="L108" s="23"/>
      <c r="M108" s="23"/>
      <c r="N108" s="23"/>
      <c r="O108" s="23"/>
      <c r="P108" s="23"/>
      <c r="Q108" s="23"/>
      <c r="R108" s="23"/>
      <c r="S108" s="12"/>
      <c r="T108" s="12"/>
      <c r="U108" s="12"/>
      <c r="V108" s="12"/>
      <c r="W108" s="12"/>
    </row>
    <row r="109" spans="1:23" s="11" customFormat="1" ht="12.75" x14ac:dyDescent="0.2">
      <c r="A109" s="86"/>
      <c r="B109" s="101"/>
      <c r="C109" s="88"/>
      <c r="D109" s="88"/>
      <c r="E109" s="97"/>
      <c r="F109" s="32"/>
      <c r="G109" s="23"/>
      <c r="H109" s="23"/>
      <c r="I109" s="23"/>
      <c r="J109" s="23"/>
      <c r="K109" s="23"/>
      <c r="L109" s="23"/>
      <c r="M109" s="23"/>
      <c r="N109" s="23"/>
      <c r="O109" s="23"/>
      <c r="P109" s="23"/>
      <c r="Q109" s="23"/>
      <c r="R109" s="23"/>
      <c r="S109" s="12"/>
      <c r="T109" s="12"/>
      <c r="U109" s="12"/>
      <c r="V109" s="12"/>
      <c r="W109" s="12"/>
    </row>
    <row r="110" spans="1:23" s="11" customFormat="1" ht="25.5" x14ac:dyDescent="0.2">
      <c r="A110" s="86" t="s">
        <v>172</v>
      </c>
      <c r="B110" s="102" t="s">
        <v>158</v>
      </c>
      <c r="C110" s="88">
        <v>1</v>
      </c>
      <c r="D110" s="88" t="s">
        <v>10</v>
      </c>
      <c r="E110" s="98"/>
      <c r="F110" s="26">
        <f t="shared" ref="F110:F118" si="5">C110*E110</f>
        <v>0</v>
      </c>
      <c r="G110" s="23"/>
      <c r="H110" s="23"/>
      <c r="I110" s="23"/>
      <c r="J110" s="23"/>
      <c r="K110" s="23"/>
      <c r="L110" s="23"/>
      <c r="M110" s="23"/>
      <c r="N110" s="23"/>
      <c r="O110" s="23"/>
      <c r="P110" s="23"/>
      <c r="Q110" s="23"/>
      <c r="R110" s="23"/>
      <c r="S110" s="12"/>
      <c r="T110" s="12"/>
      <c r="U110" s="12"/>
      <c r="V110" s="12"/>
      <c r="W110" s="12"/>
    </row>
    <row r="111" spans="1:23" s="11" customFormat="1" ht="25.5" x14ac:dyDescent="0.2">
      <c r="A111" s="86"/>
      <c r="B111" s="103" t="s">
        <v>166</v>
      </c>
      <c r="C111" s="88">
        <v>10</v>
      </c>
      <c r="D111" s="88" t="s">
        <v>19</v>
      </c>
      <c r="E111" s="98"/>
      <c r="F111" s="26">
        <f t="shared" si="5"/>
        <v>0</v>
      </c>
      <c r="G111" s="23"/>
      <c r="H111" s="23"/>
      <c r="I111" s="23"/>
      <c r="J111" s="23"/>
      <c r="K111" s="23"/>
      <c r="L111" s="23"/>
      <c r="M111" s="23"/>
      <c r="N111" s="23"/>
      <c r="O111" s="23"/>
      <c r="P111" s="23"/>
      <c r="Q111" s="23"/>
      <c r="R111" s="23"/>
      <c r="S111" s="12"/>
      <c r="T111" s="12"/>
      <c r="U111" s="12"/>
      <c r="V111" s="12"/>
      <c r="W111" s="12"/>
    </row>
    <row r="112" spans="1:23" s="11" customFormat="1" ht="25.5" x14ac:dyDescent="0.2">
      <c r="A112" s="86" t="s">
        <v>173</v>
      </c>
      <c r="B112" s="102" t="s">
        <v>159</v>
      </c>
      <c r="C112" s="88"/>
      <c r="D112" s="88"/>
      <c r="E112" s="98"/>
      <c r="F112" s="26">
        <f t="shared" si="5"/>
        <v>0</v>
      </c>
      <c r="G112" s="23"/>
      <c r="H112" s="23"/>
      <c r="I112" s="23"/>
      <c r="J112" s="23"/>
      <c r="K112" s="23"/>
      <c r="L112" s="23"/>
      <c r="M112" s="23"/>
      <c r="N112" s="23"/>
      <c r="O112" s="23"/>
      <c r="P112" s="23"/>
      <c r="Q112" s="23"/>
      <c r="R112" s="23"/>
      <c r="S112" s="12"/>
      <c r="T112" s="12"/>
      <c r="U112" s="12"/>
      <c r="V112" s="12"/>
      <c r="W112" s="12"/>
    </row>
    <row r="113" spans="1:23" s="11" customFormat="1" ht="12.75" x14ac:dyDescent="0.2">
      <c r="A113" s="86" t="s">
        <v>174</v>
      </c>
      <c r="B113" s="102" t="s">
        <v>161</v>
      </c>
      <c r="C113" s="88">
        <v>6</v>
      </c>
      <c r="D113" s="88" t="s">
        <v>19</v>
      </c>
      <c r="E113" s="98"/>
      <c r="F113" s="26">
        <f t="shared" si="5"/>
        <v>0</v>
      </c>
      <c r="G113" s="23"/>
      <c r="H113" s="23"/>
      <c r="I113" s="23"/>
      <c r="J113" s="23"/>
      <c r="K113" s="23"/>
      <c r="L113" s="23"/>
      <c r="M113" s="23"/>
      <c r="N113" s="23"/>
      <c r="O113" s="23"/>
      <c r="P113" s="23"/>
      <c r="Q113" s="23"/>
      <c r="R113" s="23"/>
      <c r="S113" s="12"/>
      <c r="T113" s="12"/>
      <c r="U113" s="12"/>
      <c r="V113" s="12"/>
      <c r="W113" s="12"/>
    </row>
    <row r="114" spans="1:23" s="11" customFormat="1" ht="12.75" x14ac:dyDescent="0.2">
      <c r="A114" s="86"/>
      <c r="B114" s="102" t="s">
        <v>160</v>
      </c>
      <c r="C114" s="88">
        <v>4</v>
      </c>
      <c r="D114" s="88" t="s">
        <v>19</v>
      </c>
      <c r="E114" s="98"/>
      <c r="F114" s="26">
        <f t="shared" si="5"/>
        <v>0</v>
      </c>
      <c r="G114" s="23"/>
      <c r="H114" s="23"/>
      <c r="I114" s="23"/>
      <c r="J114" s="23"/>
      <c r="K114" s="23"/>
      <c r="L114" s="23"/>
      <c r="M114" s="23"/>
      <c r="N114" s="23"/>
      <c r="O114" s="23"/>
      <c r="P114" s="23"/>
      <c r="Q114" s="23"/>
      <c r="R114" s="23"/>
      <c r="S114" s="12"/>
      <c r="T114" s="12"/>
      <c r="U114" s="12"/>
      <c r="V114" s="12"/>
      <c r="W114" s="12"/>
    </row>
    <row r="115" spans="1:23" s="11" customFormat="1" ht="12.75" x14ac:dyDescent="0.2">
      <c r="A115" s="86"/>
      <c r="B115" s="102" t="s">
        <v>163</v>
      </c>
      <c r="C115" s="88">
        <v>1</v>
      </c>
      <c r="D115" s="88"/>
      <c r="E115" s="98"/>
      <c r="F115" s="26">
        <f t="shared" si="5"/>
        <v>0</v>
      </c>
      <c r="G115" s="23"/>
      <c r="H115" s="23"/>
      <c r="I115" s="23"/>
      <c r="J115" s="23"/>
      <c r="K115" s="23"/>
      <c r="L115" s="23"/>
      <c r="M115" s="23"/>
      <c r="N115" s="23"/>
      <c r="O115" s="23"/>
      <c r="P115" s="23"/>
      <c r="Q115" s="23"/>
      <c r="R115" s="23"/>
      <c r="S115" s="12"/>
      <c r="T115" s="12"/>
      <c r="U115" s="12"/>
      <c r="V115" s="12"/>
      <c r="W115" s="12"/>
    </row>
    <row r="116" spans="1:23" s="11" customFormat="1" ht="12.75" x14ac:dyDescent="0.2">
      <c r="A116" s="86"/>
      <c r="B116" s="102" t="s">
        <v>162</v>
      </c>
      <c r="C116" s="88">
        <v>1</v>
      </c>
      <c r="D116" s="88" t="s">
        <v>10</v>
      </c>
      <c r="E116" s="98"/>
      <c r="F116" s="26"/>
      <c r="G116" s="23"/>
      <c r="H116" s="23"/>
      <c r="I116" s="23"/>
      <c r="J116" s="23"/>
      <c r="K116" s="23"/>
      <c r="L116" s="23"/>
      <c r="M116" s="23"/>
      <c r="N116" s="23"/>
      <c r="O116" s="23"/>
      <c r="P116" s="23"/>
      <c r="Q116" s="23"/>
      <c r="R116" s="23"/>
      <c r="S116" s="12"/>
      <c r="T116" s="12"/>
      <c r="U116" s="12"/>
      <c r="V116" s="12"/>
      <c r="W116" s="12"/>
    </row>
    <row r="117" spans="1:23" s="11" customFormat="1" ht="25.5" x14ac:dyDescent="0.2">
      <c r="A117" s="86"/>
      <c r="B117" s="104" t="s">
        <v>164</v>
      </c>
      <c r="C117" s="88">
        <v>1</v>
      </c>
      <c r="D117" s="88" t="s">
        <v>10</v>
      </c>
      <c r="E117" s="98"/>
      <c r="F117" s="26">
        <f t="shared" si="5"/>
        <v>0</v>
      </c>
      <c r="G117" s="23"/>
      <c r="H117" s="23"/>
      <c r="I117" s="23"/>
      <c r="J117" s="23"/>
      <c r="K117" s="23"/>
      <c r="L117" s="23"/>
      <c r="M117" s="23"/>
      <c r="N117" s="23"/>
      <c r="O117" s="23"/>
      <c r="P117" s="23"/>
      <c r="Q117" s="23"/>
      <c r="R117" s="23"/>
      <c r="S117" s="12"/>
      <c r="T117" s="12"/>
      <c r="U117" s="12"/>
      <c r="V117" s="12"/>
      <c r="W117" s="12"/>
    </row>
    <row r="118" spans="1:23" s="11" customFormat="1" ht="25.5" x14ac:dyDescent="0.2">
      <c r="A118" s="86"/>
      <c r="B118" s="104" t="s">
        <v>165</v>
      </c>
      <c r="C118" s="88">
        <v>1</v>
      </c>
      <c r="D118" s="88" t="s">
        <v>10</v>
      </c>
      <c r="E118" s="98"/>
      <c r="F118" s="26">
        <f t="shared" si="5"/>
        <v>0</v>
      </c>
      <c r="G118" s="23"/>
      <c r="H118" s="23"/>
      <c r="I118" s="23"/>
      <c r="J118" s="23"/>
      <c r="K118" s="23"/>
      <c r="L118" s="23"/>
      <c r="M118" s="23"/>
      <c r="N118" s="23"/>
      <c r="O118" s="23"/>
      <c r="P118" s="23"/>
      <c r="Q118" s="23"/>
      <c r="R118" s="23"/>
      <c r="S118" s="12"/>
      <c r="T118" s="12"/>
      <c r="U118" s="12"/>
      <c r="V118" s="12"/>
      <c r="W118" s="12"/>
    </row>
    <row r="119" spans="1:23" s="11" customFormat="1" ht="12.75" x14ac:dyDescent="0.2">
      <c r="A119" s="43"/>
      <c r="B119" s="73"/>
      <c r="C119" s="44"/>
      <c r="D119" s="44"/>
      <c r="E119" s="25"/>
      <c r="F119" s="26"/>
      <c r="G119" s="23"/>
      <c r="H119" s="23"/>
      <c r="I119" s="23"/>
      <c r="J119" s="23"/>
      <c r="K119" s="23"/>
      <c r="L119" s="23"/>
      <c r="M119" s="23"/>
      <c r="N119" s="23"/>
      <c r="O119" s="23"/>
      <c r="P119" s="23"/>
      <c r="Q119" s="23"/>
      <c r="R119" s="23"/>
      <c r="S119" s="12"/>
      <c r="T119" s="12"/>
      <c r="U119" s="12"/>
      <c r="V119" s="12"/>
      <c r="W119" s="12"/>
    </row>
    <row r="120" spans="1:23" s="11" customFormat="1" ht="12.75" x14ac:dyDescent="0.2">
      <c r="A120" s="52"/>
      <c r="B120" s="45"/>
      <c r="C120" s="53"/>
      <c r="D120" s="53"/>
      <c r="E120" s="54"/>
      <c r="F120" s="55"/>
      <c r="G120" s="23"/>
      <c r="H120" s="23"/>
      <c r="I120" s="23"/>
      <c r="J120" s="23"/>
      <c r="K120" s="23"/>
      <c r="L120" s="23"/>
      <c r="M120" s="23"/>
      <c r="N120" s="23"/>
      <c r="O120" s="23"/>
      <c r="P120" s="23"/>
      <c r="Q120" s="23"/>
      <c r="R120" s="23"/>
      <c r="S120" s="12"/>
      <c r="T120" s="12"/>
      <c r="U120" s="12"/>
      <c r="V120" s="12"/>
      <c r="W120" s="12"/>
    </row>
    <row r="121" spans="1:23" s="11" customFormat="1" ht="12.75" x14ac:dyDescent="0.2">
      <c r="A121" s="74"/>
      <c r="B121" s="60" t="s">
        <v>157</v>
      </c>
      <c r="C121" s="61"/>
      <c r="D121" s="61"/>
      <c r="E121" s="62"/>
      <c r="F121" s="75">
        <f>SUM(F110:F120)</f>
        <v>0</v>
      </c>
      <c r="G121" s="23"/>
      <c r="H121" s="23"/>
      <c r="I121" s="23"/>
      <c r="J121" s="23"/>
      <c r="K121" s="23"/>
      <c r="L121" s="23"/>
      <c r="M121" s="23"/>
      <c r="N121" s="23"/>
      <c r="O121" s="23"/>
      <c r="P121" s="23"/>
      <c r="Q121" s="23"/>
      <c r="R121" s="23"/>
      <c r="S121" s="12"/>
      <c r="T121" s="12"/>
      <c r="U121" s="12"/>
      <c r="V121" s="12"/>
      <c r="W121" s="12"/>
    </row>
    <row r="122" spans="1:23" s="11" customFormat="1" ht="12.75" x14ac:dyDescent="0.2">
      <c r="A122" s="99"/>
      <c r="B122" s="56"/>
      <c r="C122" s="100"/>
      <c r="D122" s="100"/>
      <c r="E122" s="111"/>
      <c r="F122" s="106"/>
      <c r="G122" s="23"/>
      <c r="H122" s="23"/>
      <c r="I122" s="23"/>
      <c r="J122" s="23"/>
      <c r="K122" s="23"/>
      <c r="L122" s="23"/>
      <c r="M122" s="23"/>
      <c r="N122" s="23"/>
      <c r="O122" s="23"/>
      <c r="P122" s="23"/>
      <c r="Q122" s="23"/>
      <c r="R122" s="23"/>
      <c r="S122" s="12"/>
      <c r="T122" s="12"/>
      <c r="U122" s="12"/>
      <c r="V122" s="12"/>
      <c r="W122" s="12"/>
    </row>
    <row r="123" spans="1:23" s="11" customFormat="1" ht="12.75" x14ac:dyDescent="0.2">
      <c r="A123" s="99"/>
      <c r="B123" s="56"/>
      <c r="C123" s="100"/>
      <c r="D123" s="100"/>
      <c r="E123" s="111"/>
      <c r="F123" s="106"/>
      <c r="G123" s="23"/>
      <c r="H123" s="23"/>
      <c r="I123" s="23"/>
      <c r="J123" s="23"/>
      <c r="K123" s="23"/>
      <c r="L123" s="23"/>
      <c r="M123" s="23"/>
      <c r="N123" s="23"/>
      <c r="O123" s="23"/>
      <c r="P123" s="23"/>
      <c r="Q123" s="23"/>
      <c r="R123" s="23"/>
      <c r="S123" s="12"/>
      <c r="T123" s="12"/>
      <c r="U123" s="12"/>
      <c r="V123" s="12"/>
      <c r="W123" s="12"/>
    </row>
    <row r="124" spans="1:23" s="11" customFormat="1" ht="13.5" thickBot="1" x14ac:dyDescent="0.25">
      <c r="A124" s="99"/>
      <c r="B124" s="56"/>
      <c r="C124" s="100"/>
      <c r="D124" s="100"/>
      <c r="E124" s="111"/>
      <c r="F124" s="106"/>
      <c r="G124" s="23"/>
      <c r="H124" s="23"/>
      <c r="I124" s="23"/>
      <c r="J124" s="23"/>
      <c r="K124" s="23"/>
      <c r="L124" s="23"/>
      <c r="M124" s="23"/>
      <c r="N124" s="23"/>
      <c r="O124" s="23"/>
      <c r="P124" s="23"/>
      <c r="Q124" s="23"/>
      <c r="R124" s="23"/>
      <c r="S124" s="12"/>
      <c r="T124" s="12"/>
      <c r="U124" s="12"/>
      <c r="V124" s="12"/>
      <c r="W124" s="12"/>
    </row>
    <row r="125" spans="1:23" s="11" customFormat="1" ht="13.5" thickBot="1" x14ac:dyDescent="0.25">
      <c r="A125" s="110" t="s">
        <v>178</v>
      </c>
      <c r="B125" s="38" t="s">
        <v>119</v>
      </c>
      <c r="C125" s="34"/>
      <c r="D125" s="47"/>
      <c r="E125" s="21"/>
      <c r="F125" s="22">
        <f>F28</f>
        <v>0</v>
      </c>
      <c r="G125" s="23"/>
      <c r="H125" s="23"/>
      <c r="I125" s="23"/>
      <c r="J125" s="23"/>
      <c r="K125" s="23"/>
      <c r="L125" s="23"/>
      <c r="M125" s="23"/>
      <c r="N125" s="23"/>
      <c r="O125" s="23"/>
      <c r="P125" s="23"/>
      <c r="Q125" s="23"/>
      <c r="R125" s="23"/>
      <c r="S125" s="12"/>
      <c r="T125" s="12"/>
      <c r="U125" s="12"/>
      <c r="V125" s="12"/>
      <c r="W125" s="12"/>
    </row>
    <row r="126" spans="1:23" s="11" customFormat="1" ht="13.5" thickBot="1" x14ac:dyDescent="0.25">
      <c r="A126" s="110" t="s">
        <v>176</v>
      </c>
      <c r="B126" s="38" t="s">
        <v>121</v>
      </c>
      <c r="C126" s="34"/>
      <c r="D126" s="47"/>
      <c r="E126" s="21"/>
      <c r="F126" s="22">
        <f>F52</f>
        <v>0</v>
      </c>
      <c r="G126" s="23"/>
      <c r="H126" s="23"/>
      <c r="I126" s="23"/>
      <c r="J126" s="23"/>
      <c r="K126" s="23"/>
      <c r="L126" s="23"/>
      <c r="M126" s="23"/>
      <c r="N126" s="23"/>
      <c r="O126" s="23"/>
      <c r="P126" s="23"/>
      <c r="Q126" s="23"/>
      <c r="R126" s="23"/>
      <c r="S126" s="12"/>
      <c r="T126" s="12"/>
      <c r="U126" s="12"/>
      <c r="V126" s="12"/>
      <c r="W126" s="12"/>
    </row>
    <row r="127" spans="1:23" s="11" customFormat="1" ht="13.5" thickBot="1" x14ac:dyDescent="0.25">
      <c r="A127" s="110" t="s">
        <v>175</v>
      </c>
      <c r="B127" s="38" t="s">
        <v>117</v>
      </c>
      <c r="C127" s="34"/>
      <c r="D127" s="47"/>
      <c r="E127" s="21"/>
      <c r="F127" s="22">
        <f>F68</f>
        <v>0</v>
      </c>
      <c r="G127" s="23"/>
      <c r="H127" s="23"/>
      <c r="I127" s="23"/>
      <c r="J127" s="23"/>
      <c r="K127" s="23"/>
      <c r="L127" s="23"/>
      <c r="M127" s="23"/>
      <c r="N127" s="23"/>
      <c r="O127" s="23"/>
      <c r="P127" s="23"/>
      <c r="Q127" s="23"/>
      <c r="R127" s="23"/>
      <c r="S127" s="12"/>
      <c r="T127" s="12"/>
      <c r="U127" s="12"/>
      <c r="V127" s="12"/>
      <c r="W127" s="12"/>
    </row>
    <row r="128" spans="1:23" s="11" customFormat="1" ht="13.5" thickBot="1" x14ac:dyDescent="0.25">
      <c r="A128" s="110" t="s">
        <v>94</v>
      </c>
      <c r="B128" s="60" t="s">
        <v>118</v>
      </c>
      <c r="C128" s="34"/>
      <c r="D128" s="47"/>
      <c r="E128" s="21"/>
      <c r="F128" s="22">
        <f>F85</f>
        <v>0</v>
      </c>
      <c r="G128" s="23"/>
      <c r="H128" s="23"/>
      <c r="I128" s="23"/>
      <c r="J128" s="23"/>
      <c r="K128" s="23"/>
      <c r="L128" s="23"/>
      <c r="M128" s="23"/>
      <c r="N128" s="23"/>
      <c r="O128" s="23"/>
      <c r="P128" s="23"/>
      <c r="Q128" s="23"/>
      <c r="R128" s="23"/>
      <c r="S128" s="12"/>
      <c r="T128" s="12"/>
      <c r="U128" s="12"/>
      <c r="V128" s="12"/>
      <c r="W128" s="12"/>
    </row>
    <row r="129" spans="1:23" s="11" customFormat="1" ht="13.5" thickBot="1" x14ac:dyDescent="0.25">
      <c r="A129" s="110" t="s">
        <v>95</v>
      </c>
      <c r="B129" s="38" t="s">
        <v>122</v>
      </c>
      <c r="C129" s="34"/>
      <c r="D129" s="47"/>
      <c r="E129" s="21"/>
      <c r="F129" s="22"/>
      <c r="G129" s="23"/>
      <c r="H129" s="23"/>
      <c r="I129" s="23"/>
      <c r="J129" s="23"/>
      <c r="K129" s="23"/>
      <c r="L129" s="23"/>
      <c r="M129" s="23"/>
      <c r="N129" s="23"/>
      <c r="O129" s="23"/>
      <c r="P129" s="23"/>
      <c r="Q129" s="23"/>
      <c r="R129" s="23"/>
      <c r="S129" s="12"/>
      <c r="T129" s="12"/>
      <c r="U129" s="12"/>
      <c r="V129" s="12"/>
      <c r="W129" s="12"/>
    </row>
    <row r="130" spans="1:23" s="10" customFormat="1" ht="13.5" thickBot="1" x14ac:dyDescent="0.25">
      <c r="A130" s="33">
        <v>4</v>
      </c>
      <c r="B130" s="38" t="s">
        <v>167</v>
      </c>
      <c r="C130" s="34"/>
      <c r="D130" s="47"/>
      <c r="E130" s="21"/>
      <c r="F130" s="22">
        <f>F106</f>
        <v>0</v>
      </c>
      <c r="G130" s="23"/>
      <c r="H130" s="23"/>
      <c r="I130" s="23"/>
      <c r="J130" s="23"/>
      <c r="K130" s="23"/>
      <c r="L130" s="23"/>
      <c r="M130" s="23"/>
      <c r="N130" s="23"/>
      <c r="O130" s="23"/>
      <c r="P130" s="23"/>
      <c r="Q130" s="23"/>
      <c r="R130" s="23"/>
    </row>
    <row r="131" spans="1:23" s="11" customFormat="1" ht="13.5" thickBot="1" x14ac:dyDescent="0.25">
      <c r="A131" s="33">
        <v>5</v>
      </c>
      <c r="B131" s="38" t="s">
        <v>157</v>
      </c>
      <c r="C131" s="34"/>
      <c r="D131" s="47"/>
      <c r="E131" s="21"/>
      <c r="F131" s="22">
        <f>F121</f>
        <v>0</v>
      </c>
      <c r="G131" s="23"/>
      <c r="H131" s="23"/>
      <c r="I131" s="23"/>
      <c r="J131" s="23"/>
      <c r="K131" s="23"/>
      <c r="L131" s="23"/>
      <c r="M131" s="23"/>
      <c r="N131" s="23"/>
      <c r="O131" s="23"/>
      <c r="P131" s="23"/>
      <c r="Q131" s="23"/>
      <c r="R131" s="23"/>
      <c r="S131" s="12"/>
      <c r="T131" s="12"/>
      <c r="U131" s="12"/>
      <c r="V131" s="12"/>
      <c r="W131" s="12"/>
    </row>
    <row r="132" spans="1:23" s="10" customFormat="1" ht="13.5" thickBot="1" x14ac:dyDescent="0.25">
      <c r="A132" s="13"/>
      <c r="B132" s="14"/>
      <c r="C132" s="15"/>
      <c r="D132" s="48"/>
      <c r="E132" s="15"/>
      <c r="F132" s="27"/>
      <c r="G132" s="23"/>
      <c r="H132" s="23"/>
      <c r="I132" s="23"/>
      <c r="J132" s="23"/>
      <c r="K132" s="23"/>
      <c r="L132" s="23"/>
      <c r="M132" s="23"/>
      <c r="N132" s="23"/>
      <c r="O132" s="23"/>
      <c r="P132" s="23"/>
      <c r="Q132" s="23"/>
      <c r="R132" s="23"/>
    </row>
    <row r="133" spans="1:23" ht="15.75" thickBot="1" x14ac:dyDescent="0.3">
      <c r="A133" s="33"/>
      <c r="B133" s="38" t="s">
        <v>57</v>
      </c>
      <c r="C133" s="34"/>
      <c r="D133" s="47"/>
      <c r="E133" s="21"/>
      <c r="F133" s="22">
        <f>SUM(F125:F132)</f>
        <v>0</v>
      </c>
    </row>
    <row r="134" spans="1:23" s="10" customFormat="1" ht="12.75" x14ac:dyDescent="0.2">
      <c r="A134" s="1"/>
      <c r="B134" s="14"/>
      <c r="C134" s="15"/>
      <c r="D134" s="15"/>
      <c r="E134" s="15"/>
      <c r="F134" s="15"/>
      <c r="G134" s="23"/>
      <c r="H134" s="23"/>
      <c r="I134" s="23"/>
      <c r="J134" s="23"/>
      <c r="K134" s="23"/>
      <c r="L134" s="23"/>
      <c r="M134" s="23"/>
      <c r="N134" s="23"/>
      <c r="O134" s="23"/>
      <c r="P134" s="23"/>
      <c r="Q134" s="23"/>
      <c r="R134" s="23"/>
    </row>
  </sheetData>
  <sheetProtection selectLockedCells="1" sort="0" autoFilter="0"/>
  <autoFilter ref="A11:F133" xr:uid="{D4772657-34E0-460F-8C78-9128D6FA19E8}"/>
  <conditionalFormatting sqref="D14:D27 E29:E30 D29:D51 D54:D67 E55:E57 E72:E73 D72:D85 E87:E88 D87:D124 E99:E100 E108:E109">
    <cfRule type="expression" dxfId="20" priority="7" stopIfTrue="1">
      <formula>AND($D14="",OR($B14="m1",$B14="m2",$B14="m3",$B14="kg",$B14="kom",$B14="komplet"))</formula>
    </cfRule>
  </conditionalFormatting>
  <conditionalFormatting sqref="D28:E28">
    <cfRule type="expression" dxfId="19" priority="6" stopIfTrue="1">
      <formula>AND($D28="",OR($B28="m1",$B28="m2",$B28="m3",$B28="kg",$B28="kom",$B28="komplet"))</formula>
    </cfRule>
  </conditionalFormatting>
  <conditionalFormatting sqref="D52:E53">
    <cfRule type="expression" dxfId="18" priority="5" stopIfTrue="1">
      <formula>AND($D52="",OR($B52="m1",$B52="m2",$B52="m3",$B52="kg",$B52="kom",$B52="komplet"))</formula>
    </cfRule>
  </conditionalFormatting>
  <conditionalFormatting sqref="D68:E71">
    <cfRule type="expression" dxfId="17" priority="2" stopIfTrue="1">
      <formula>AND($D68="",OR($B68="m1",$B68="m2",$B68="m3",$B68="kg",$B68="kom",$B68="komplet"))</formula>
    </cfRule>
  </conditionalFormatting>
  <conditionalFormatting sqref="D86:E86">
    <cfRule type="expression" dxfId="16" priority="1" stopIfTrue="1">
      <formula>AND($D86="",OR($B86="m1",$B86="m2",$B86="m3",$B86="kg",$B86="kom",$B86="komplet"))</formula>
    </cfRule>
  </conditionalFormatting>
  <conditionalFormatting sqref="D125:E131">
    <cfRule type="expression" dxfId="15" priority="4" stopIfTrue="1">
      <formula>AND($D125="",OR($B125="m1",$B125="m2",$B125="m3",$B125="kg",$B125="kom",$B125="komplet"))</formula>
    </cfRule>
  </conditionalFormatting>
  <conditionalFormatting sqref="D133:E133">
    <cfRule type="expression" dxfId="14" priority="3" stopIfTrue="1">
      <formula>AND($D133="",OR($B133="m1",$B133="m2",$B133="m3",$B133="kg",$B133="kom",$B133="komplet"))</formula>
    </cfRule>
  </conditionalFormatting>
  <pageMargins left="0.70833333333333337" right="0.70833333333333337" top="0.74791666666666667" bottom="0.74791666666666667" header="0.51180555555555551" footer="0.31527777777777777"/>
  <pageSetup paperSize="9" scale="91" firstPageNumber="0" orientation="portrait"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11</vt:i4>
      </vt:variant>
    </vt:vector>
  </HeadingPairs>
  <TitlesOfParts>
    <vt:vector size="11" baseType="lpstr">
      <vt:lpstr>1456-405-10</vt:lpstr>
      <vt:lpstr>1483-909-36</vt:lpstr>
      <vt:lpstr>1456-128-6</vt:lpstr>
      <vt:lpstr>1483-793-12</vt:lpstr>
      <vt:lpstr>1456-128-8</vt:lpstr>
      <vt:lpstr>1456-129-74</vt:lpstr>
      <vt:lpstr>1456-369-205</vt:lpstr>
      <vt:lpstr>1484-302-2</vt:lpstr>
      <vt:lpstr>1484-327-15</vt:lpstr>
      <vt:lpstr>1484-365-12</vt:lpstr>
      <vt:lpstr>1484-479-8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Tomaž Bizjak</dc:creator>
  <cp:lastModifiedBy>Jan Spendal</cp:lastModifiedBy>
  <cp:lastPrinted>2026-04-30T12:37:26Z</cp:lastPrinted>
  <dcterms:created xsi:type="dcterms:W3CDTF">2026-04-16T08:29:25Z</dcterms:created>
  <dcterms:modified xsi:type="dcterms:W3CDTF">2026-05-18T15:20:27Z</dcterms:modified>
</cp:coreProperties>
</file>