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JSS MONM\JAVNA NAROČILA\"/>
    </mc:Choice>
  </mc:AlternateContent>
  <xr:revisionPtr revIDLastSave="0" documentId="13_ncr:1_{56642CAE-9E9D-49D9-B890-551D110C08E7}" xr6:coauthVersionLast="47" xr6:coauthVersionMax="47" xr10:uidLastSave="{00000000-0000-0000-0000-000000000000}"/>
  <bookViews>
    <workbookView xWindow="-108" yWindow="-108" windowWidth="23256" windowHeight="12456" activeTab="2" xr2:uid="{251F5A45-1F0C-49C3-B17B-266801302622}"/>
  </bookViews>
  <sheets>
    <sheet name="1483-1393-9" sheetId="11" r:id="rId1"/>
    <sheet name="1456-449-10" sheetId="12" r:id="rId2"/>
    <sheet name="1483-463-9" sheetId="17" r:id="rId3"/>
  </sheets>
  <definedNames>
    <definedName name="__xlnm.Print_Area_1">#N/A</definedName>
    <definedName name="__xlnm.Print_Titles_1">#N/A</definedName>
    <definedName name="_Excel_BuiltIn_Print_Area_1_1_1_1_1_1">#N/A</definedName>
    <definedName name="_Excel_BuiltIn_Print_Area_1_1_1_1_1_1_1_1_1_1_1_1_1_1">#N/A</definedName>
    <definedName name="_Excel_BuiltIn_Print_Area_1_1_1_1_1_1_1_1_1_1_1_1_1_1_1">#N/A</definedName>
    <definedName name="_Excel_BuiltIn_Print_Area_1_1_1_1_1_1_1_1_1_1_1_1_1_1_1_1">#N/A</definedName>
    <definedName name="_Excel_BuiltIn_Print_Area_11_1_1_1_1_1">#N/A</definedName>
    <definedName name="_Excel_BuiltIn_Print_Area_12_1_1_1_1_1_1">#N/A</definedName>
    <definedName name="_Excel_BuiltIn_Print_Area_14_1_1_1_1_1_1">#N/A</definedName>
    <definedName name="_Excel_BuiltIn_Print_Area_2_1_1_1_1_1_1">#N/A</definedName>
    <definedName name="_Excel_BuiltIn_Print_Area_3_1_1_1_1_1_1">#N/A</definedName>
    <definedName name="_Excel_BuiltIn_Print_Area_3_1_1_1_1_1_1_1">#N/A</definedName>
    <definedName name="_Excel_BuiltIn_Print_Area_5_1_1_1_1_1_1">#N/A</definedName>
    <definedName name="_Excel_BuiltIn_Print_Area_5_1_1_1_1_1_1_1">#N/A</definedName>
    <definedName name="_Excel_BuiltIn_Print_Area_6_1_1_1_1_1">#N/A</definedName>
    <definedName name="_Excel_BuiltIn_Print_Area_6_1_1_1_1_1_1">#N/A</definedName>
    <definedName name="_Excel_BuiltIn_Print_Area_6_1_1_1_1_1_1_1">#N/A</definedName>
    <definedName name="_Excel_BuiltIn_Print_Area_8_1_1_1_1_1_1">#N/A</definedName>
    <definedName name="_Excel_BuiltIn_Print_Area_8_1_1_1_1_1_1_1">#N/A</definedName>
    <definedName name="_Toc315432761">#N/A</definedName>
    <definedName name="_Toc315432762">#N/A</definedName>
    <definedName name="_Toc315969419">#N/A</definedName>
    <definedName name="agregat">#N/A</definedName>
    <definedName name="EKK">#N/A</definedName>
    <definedName name="Excel_BuiltIn_Database">#N/A</definedName>
    <definedName name="Excel_BuiltIn_Database_1">#N/A</definedName>
    <definedName name="Excel_BuiltIn_Print_Area">#N/A</definedName>
    <definedName name="Excel_BuiltIn_Print_Area_1">#N/A</definedName>
    <definedName name="Excel_BuiltIn_Print_Area_1_1">#N/A</definedName>
    <definedName name="Excel_BuiltIn_Print_Area_1_1_1">#N/A</definedName>
    <definedName name="Excel_BuiltIn_Print_Area_1_1_1_1">#N/A</definedName>
    <definedName name="Excel_BuiltIn_Print_Area_1_1_1_1_1">#N/A</definedName>
    <definedName name="Excel_BuiltIn_Print_Area_1_1_1_1_1_1">#N/A</definedName>
    <definedName name="Excel_BuiltIn_Print_Area_1_1_1_1_1_1_1">#N/A</definedName>
    <definedName name="Excel_BuiltIn_Print_Area_1_1_1_1_1_1_1_1">#N/A</definedName>
    <definedName name="Excel_BuiltIn_Print_Area_1_1_1_1_1_1_1_1_1">#N/A</definedName>
    <definedName name="Excel_BuiltIn_Print_Area_1_1_1_1_1_1_1_1_1_1">#N/A</definedName>
    <definedName name="Excel_BuiltIn_Print_Area_1_1_1_1_1_1_1_1_1_1_1">#N/A</definedName>
    <definedName name="Excel_BuiltIn_Print_Area_1_1_1_1_1_1_1_1_1_1_1_1">#N/A</definedName>
    <definedName name="Excel_BuiltIn_Print_Area_1_1_1_1_1_1_1_1_1_1_1_1_1">#N/A</definedName>
    <definedName name="Excel_BuiltIn_Print_Area_1_1_1_1_1_1_1_1_1_1_1_1_1_1">#N/A</definedName>
    <definedName name="Excel_BuiltIn_Print_Area_1_1_1_1_1_1_1_1_1_1_1_1_1_1_1">#N/A</definedName>
    <definedName name="Excel_BuiltIn_Print_Area_1_1_1_1_1_1_1_1_1_1_2">#N/A</definedName>
    <definedName name="Excel_BuiltIn_Print_Area_1_1_1_1_1_1_1_1_1_1_3">#N/A</definedName>
    <definedName name="Excel_BuiltIn_Print_Area_10_1">#N/A</definedName>
    <definedName name="Excel_BuiltIn_Print_Area_10_1_1">#N/A</definedName>
    <definedName name="Excel_BuiltIn_Print_Area_10_1_1_1">#N/A</definedName>
    <definedName name="Excel_BuiltIn_Print_Area_10_1_1_1_1">#N/A</definedName>
    <definedName name="Excel_BuiltIn_Print_Area_10_1_1_1_1_1">#N/A</definedName>
    <definedName name="Excel_BuiltIn_Print_Area_11">#N/A</definedName>
    <definedName name="Excel_BuiltIn_Print_Area_11_1">#N/A</definedName>
    <definedName name="Excel_BuiltIn_Print_Area_11_1_1">#N/A</definedName>
    <definedName name="Excel_BuiltIn_Print_Area_11_1_1_1">#N/A</definedName>
    <definedName name="Excel_BuiltIn_Print_Area_11_1_1_1_1">#N/A</definedName>
    <definedName name="Excel_BuiltIn_Print_Area_12_1">#N/A</definedName>
    <definedName name="Excel_BuiltIn_Print_Area_12_1_1">#N/A</definedName>
    <definedName name="Excel_BuiltIn_Print_Area_12_1_1_1">#N/A</definedName>
    <definedName name="Excel_BuiltIn_Print_Area_12_1_1_1_1">#N/A</definedName>
    <definedName name="Excel_BuiltIn_Print_Area_12_1_1_1_1_1">#N/A</definedName>
    <definedName name="Excel_BuiltIn_Print_Area_13_1">#N/A</definedName>
    <definedName name="Excel_BuiltIn_Print_Area_13_1_1">#N/A</definedName>
    <definedName name="Excel_BuiltIn_Print_Area_13_1_1_1">#N/A</definedName>
    <definedName name="Excel_BuiltIn_Print_Area_13_1_1_1_1">#N/A</definedName>
    <definedName name="Excel_BuiltIn_Print_Area_14_1">#N/A</definedName>
    <definedName name="Excel_BuiltIn_Print_Area_14_1_1">#N/A</definedName>
    <definedName name="Excel_BuiltIn_Print_Area_14_1_1_1">#N/A</definedName>
    <definedName name="Excel_BuiltIn_Print_Area_14_1_1_1_1">#N/A</definedName>
    <definedName name="Excel_BuiltIn_Print_Area_14_1_1_1_1_1">#N/A</definedName>
    <definedName name="Excel_BuiltIn_Print_Area_15_1">#N/A</definedName>
    <definedName name="Excel_BuiltIn_Print_Area_15_1_1">#N/A</definedName>
    <definedName name="Excel_BuiltIn_Print_Area_18_1">#N/A</definedName>
    <definedName name="Excel_BuiltIn_Print_Area_18_1_1">#N/A</definedName>
    <definedName name="Excel_BuiltIn_Print_Area_18_1_1_1">#N/A</definedName>
    <definedName name="Excel_BuiltIn_Print_Area_18_1_1_1_1">#N/A</definedName>
    <definedName name="Excel_BuiltIn_Print_Area_2">#N/A</definedName>
    <definedName name="Excel_BuiltIn_Print_Area_2_1">#N/A</definedName>
    <definedName name="Excel_BuiltIn_Print_Area_2_1_1">#N/A</definedName>
    <definedName name="Excel_BuiltIn_Print_Area_2_1_1_1">#N/A</definedName>
    <definedName name="Excel_BuiltIn_Print_Area_2_1_1_1_1">#N/A</definedName>
    <definedName name="Excel_BuiltIn_Print_Area_2_1_1_1_1_1">#N/A</definedName>
    <definedName name="Excel_BuiltIn_Print_Area_20_1">#N/A</definedName>
    <definedName name="Excel_BuiltIn_Print_Area_20_1_1">#N/A</definedName>
    <definedName name="Excel_BuiltIn_Print_Area_26">#N/A</definedName>
    <definedName name="Excel_BuiltIn_Print_Area_3">#N/A</definedName>
    <definedName name="Excel_BuiltIn_Print_Area_3_1">#N/A</definedName>
    <definedName name="Excel_BuiltIn_Print_Area_3_1_1">#N/A</definedName>
    <definedName name="Excel_BuiltIn_Print_Area_3_1_1_1">#N/A</definedName>
    <definedName name="Excel_BuiltIn_Print_Area_3_1_1_1_1">#N/A</definedName>
    <definedName name="Excel_BuiltIn_Print_Area_3_1_1_1_1_1">#N/A</definedName>
    <definedName name="Excel_BuiltIn_Print_Area_3_1_1_1_1_1_1">#N/A</definedName>
    <definedName name="Excel_BuiltIn_Print_Area_4">#N/A</definedName>
    <definedName name="Excel_BuiltIn_Print_Area_4_1">#N/A</definedName>
    <definedName name="Excel_BuiltIn_Print_Area_4_1_1">#N/A</definedName>
    <definedName name="Excel_BuiltIn_Print_Area_4_1_1_1">#N/A</definedName>
    <definedName name="Excel_BuiltIn_Print_Area_4_1_1_1_1">#N/A</definedName>
    <definedName name="Excel_BuiltIn_Print_Area_5">#N/A</definedName>
    <definedName name="Excel_BuiltIn_Print_Area_5_1">#N/A</definedName>
    <definedName name="Excel_BuiltIn_Print_Area_5_1_1">#N/A</definedName>
    <definedName name="Excel_BuiltIn_Print_Area_5_1_1_1">#N/A</definedName>
    <definedName name="Excel_BuiltIn_Print_Area_5_1_1_1_1">#N/A</definedName>
    <definedName name="Excel_BuiltIn_Print_Area_5_1_1_1_1_1">#N/A</definedName>
    <definedName name="Excel_BuiltIn_Print_Area_5_1_1_1_1_1_1">#N/A</definedName>
    <definedName name="Excel_BuiltIn_Print_Area_6">#N/A</definedName>
    <definedName name="Excel_BuiltIn_Print_Area_6_1">#N/A</definedName>
    <definedName name="Excel_BuiltIn_Print_Area_6_1_1">#N/A</definedName>
    <definedName name="Excel_BuiltIn_Print_Area_6_1_1_1">#N/A</definedName>
    <definedName name="Excel_BuiltIn_Print_Area_6_1_1_1_1">#N/A</definedName>
    <definedName name="Excel_BuiltIn_Print_Area_6_1_1_1_1_1">#N/A</definedName>
    <definedName name="Excel_BuiltIn_Print_Area_6_1_1_1_1_1_1">#N/A</definedName>
    <definedName name="Excel_BuiltIn_Print_Area_7">#N/A</definedName>
    <definedName name="Excel_BuiltIn_Print_Area_7_1">#N/A</definedName>
    <definedName name="Excel_BuiltIn_Print_Area_7_1_1">#N/A</definedName>
    <definedName name="Excel_BuiltIn_Print_Area_7_1_1_1">#N/A</definedName>
    <definedName name="Excel_BuiltIn_Print_Area_7_1_1_1_1">#N/A</definedName>
    <definedName name="Excel_BuiltIn_Print_Area_8">#N/A</definedName>
    <definedName name="Excel_BuiltIn_Print_Area_8_1">#N/A</definedName>
    <definedName name="Excel_BuiltIn_Print_Area_8_1_1">#N/A</definedName>
    <definedName name="Excel_BuiltIn_Print_Area_8_1_1_1">#N/A</definedName>
    <definedName name="Excel_BuiltIn_Print_Area_8_1_1_1_1">#N/A</definedName>
    <definedName name="Excel_BuiltIn_Print_Area_8_1_1_1_1_1">#N/A</definedName>
    <definedName name="Excel_BuiltIn_Print_Area_8_1_1_1_1_1_1">#N/A</definedName>
    <definedName name="Excel_BuiltIn_Print_Area_9_1">#N/A</definedName>
    <definedName name="Excel_BuiltIn_Print_Area_9_1_1">#N/A</definedName>
    <definedName name="Excel_BuiltIn_Print_Area_9_1_1_1">#N/A</definedName>
    <definedName name="Excel_BuiltIn_Print_Area_9_1_1_1_1">#N/A</definedName>
    <definedName name="Excel_BuiltIn_Print_Area_9_1_1_1_1_1">#N/A</definedName>
    <definedName name="Excel_BuiltIn_Print_Titles">#N/A</definedName>
    <definedName name="Excel_BuiltIn_Print_Titles_1_1">"#REF!"</definedName>
    <definedName name="Excel_BuiltIn_Print_Titles_1_1_1">"#REF!"</definedName>
    <definedName name="Excel_BuiltIn_Print_Titles_1_1_1_1">"#REF!"</definedName>
    <definedName name="Excel_BuiltIn_Print_Titles_4">#N/A</definedName>
    <definedName name="izvesek">#N/A</definedName>
    <definedName name="l">#N/A</definedName>
    <definedName name="oddusek">#N/A</definedName>
    <definedName name="oprema">#N/A</definedName>
    <definedName name="preddela">#N/A</definedName>
    <definedName name="Print_Area_MI">#N/A</definedName>
    <definedName name="Print_Titles_MI">#N/A</definedName>
    <definedName name="svetilka">#N/A</definedName>
    <definedName name="TABLE_1">"#REF!"</definedName>
    <definedName name="TABLE_2_1">"#REF!"</definedName>
    <definedName name="TABLE_3_1">"#REF!"</definedName>
    <definedName name="TABLE_4_1">"#REF!"</definedName>
    <definedName name="TABLE_5_1">"#REF!"</definedName>
    <definedName name="TABLE_6_1">"#REF!"</definedName>
    <definedName name="totem">#N/A</definedName>
    <definedName name="totm">#N/A</definedName>
    <definedName name="zastavka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7" l="1"/>
  <c r="F97" i="17"/>
  <c r="F96" i="17"/>
  <c r="F95" i="17"/>
  <c r="F94" i="17"/>
  <c r="F93" i="17"/>
  <c r="F92" i="17"/>
  <c r="F91" i="17"/>
  <c r="F90" i="17"/>
  <c r="F89" i="17"/>
  <c r="F88" i="17"/>
  <c r="F87" i="17"/>
  <c r="F80" i="17"/>
  <c r="F79" i="17"/>
  <c r="F72" i="17"/>
  <c r="F71" i="17"/>
  <c r="F52" i="17"/>
  <c r="F51" i="17"/>
  <c r="F50" i="17"/>
  <c r="F49" i="17"/>
  <c r="F48" i="17"/>
  <c r="F47" i="17"/>
  <c r="F46" i="17"/>
  <c r="F45" i="17"/>
  <c r="F44" i="17"/>
  <c r="F43" i="17"/>
  <c r="F42" i="17"/>
  <c r="F41" i="17"/>
  <c r="F40" i="17"/>
  <c r="F39" i="17"/>
  <c r="F38" i="17"/>
  <c r="F37" i="17"/>
  <c r="F36" i="17"/>
  <c r="F35" i="17"/>
  <c r="F34" i="17"/>
  <c r="F33" i="17"/>
  <c r="F32" i="17"/>
  <c r="F28" i="17"/>
  <c r="F27" i="17"/>
  <c r="F26" i="17"/>
  <c r="F25" i="17"/>
  <c r="F24" i="17"/>
  <c r="F23" i="17"/>
  <c r="F22" i="17"/>
  <c r="F21" i="17"/>
  <c r="F20" i="17"/>
  <c r="F19" i="17"/>
  <c r="F17" i="17"/>
  <c r="F16" i="17"/>
  <c r="F15" i="17"/>
  <c r="F14" i="17"/>
  <c r="F96" i="12"/>
  <c r="F95" i="12"/>
  <c r="F94" i="12"/>
  <c r="F93" i="12"/>
  <c r="F92" i="12"/>
  <c r="F91" i="12"/>
  <c r="F90" i="12"/>
  <c r="F89" i="12"/>
  <c r="F88" i="12"/>
  <c r="F87" i="12"/>
  <c r="F98" i="12" s="1"/>
  <c r="F101" i="12" s="1"/>
  <c r="F86" i="12"/>
  <c r="F79" i="12"/>
  <c r="F78" i="12"/>
  <c r="F71" i="12"/>
  <c r="F70" i="12"/>
  <c r="F51" i="12"/>
  <c r="F50" i="12"/>
  <c r="F49" i="12"/>
  <c r="F48" i="12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72" i="12" s="1"/>
  <c r="F31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94" i="11"/>
  <c r="F93" i="11"/>
  <c r="F92" i="11"/>
  <c r="F91" i="11"/>
  <c r="F90" i="11"/>
  <c r="F89" i="11"/>
  <c r="F88" i="11"/>
  <c r="F87" i="11"/>
  <c r="F86" i="11"/>
  <c r="F85" i="11"/>
  <c r="F84" i="11"/>
  <c r="F77" i="11"/>
  <c r="F76" i="11"/>
  <c r="F69" i="11"/>
  <c r="F68" i="11"/>
  <c r="F49" i="11"/>
  <c r="F48" i="11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99" i="17" l="1"/>
  <c r="F102" i="17" s="1"/>
  <c r="F29" i="17"/>
  <c r="F101" i="17" s="1"/>
  <c r="F104" i="17" s="1"/>
  <c r="F73" i="17"/>
  <c r="F28" i="12"/>
  <c r="F100" i="12" s="1"/>
  <c r="F103" i="12" s="1"/>
  <c r="F96" i="11"/>
  <c r="F99" i="11" s="1"/>
  <c r="F26" i="11"/>
  <c r="F98" i="11" s="1"/>
  <c r="F101" i="11" s="1"/>
  <c r="F70" i="11"/>
</calcChain>
</file>

<file path=xl/sharedStrings.xml><?xml version="1.0" encoding="utf-8"?>
<sst xmlns="http://schemas.openxmlformats.org/spreadsheetml/2006/main" count="443" uniqueCount="131">
  <si>
    <t>1</t>
  </si>
  <si>
    <t>kos</t>
  </si>
  <si>
    <t>kpl</t>
  </si>
  <si>
    <t>m</t>
  </si>
  <si>
    <t>1.2</t>
  </si>
  <si>
    <t>1.2.01</t>
  </si>
  <si>
    <t>1.2.02</t>
  </si>
  <si>
    <t>1.2.09</t>
  </si>
  <si>
    <t>1.2.12</t>
  </si>
  <si>
    <t>1.2.13</t>
  </si>
  <si>
    <t>1.2.14</t>
  </si>
  <si>
    <t>Radiatorski termostatski ventil s prednastavitvijo, s priključkom proti napeljavi z notranjim navojem, ponikljan, za dvocevne sisteme ogrevanja. Dobava in montaža.
proizvod: Danfoss ali enakovredno
tip: RA-N 15 ravni</t>
  </si>
  <si>
    <t>Ventil na povratku iz radiatorja, za prednastavitev, zapiranje, polnjenje in praznjenje radiatorja, za dvocevne sisteme. Dobava in montaža.
proizvod: Danfoss ali enakovredno
tip: RLV-S 15 ravni</t>
  </si>
  <si>
    <t>SKUPAJ STROJNE INSTALACIJE brez ddv</t>
  </si>
  <si>
    <t>1.2.03</t>
  </si>
  <si>
    <t>1.2.04</t>
  </si>
  <si>
    <t>1.2.06</t>
  </si>
  <si>
    <t>1.2.08</t>
  </si>
  <si>
    <t>SPLOŠNO:</t>
  </si>
  <si>
    <t>pri vseh pozicijah upoštevati tudi:</t>
  </si>
  <si>
    <t>vse vertikalne in horizontalne transporte</t>
  </si>
  <si>
    <t>vsa nalaganja in razlaganje demontiranega materiala</t>
  </si>
  <si>
    <t>1.2.05</t>
  </si>
  <si>
    <t>1.2.07</t>
  </si>
  <si>
    <t>1.2.10</t>
  </si>
  <si>
    <t>1.2.11</t>
  </si>
  <si>
    <t>1.2.</t>
  </si>
  <si>
    <t>1.1.</t>
  </si>
  <si>
    <t xml:space="preserve">Jekleni radiator (brez ventila) - specifikacija
Kompaktni radiator iz hladno valjane jeklene pločevine. Sestoji iz narebrenih jeklenih plošč in valovite pločevine. Pločevina zaščitena in pobarvana v skladu z DIN 55900. Radiator tovarniško opremljen z odzračevalnim in izpustnim navojnim čepom. Serijsko opremljen z zidnimi pritrdili na zadnji strani za montažo na steno. Vrhni pokrov perforiran, snemljive izvedbe, stranici zaprti. Toplotne karakteristike v skladu z EN 442. Dobava in montaža.
Tehnični podatki:
- obratovalni tlak: 10 bar
- obratovalna temperatura: 110°C
- barva: RAL 9016
proizvod: Vogel &amp; Noot ali enakovredno  vključno z konzolo za namestitev </t>
  </si>
  <si>
    <t xml:space="preserve">POPIS DEL ZA RADIATORSKO OGREVANJE IN NAMESTITEV TOPLOTNE ČRPALKE </t>
  </si>
  <si>
    <t xml:space="preserve">Enotne cene morajo vsebovati:                                  -dobava in montaža
- vse iz splošnih določil za vse vrste del, 
- vsa dela in stroški v zvezi s sortiranjem, ločenim zbiranjem  odpadkov 
- nakladanje in odvoz na stalno deponijo
- vsa dela, material, ukrepe in druge stroške za izpolnitev zahtev glede »zaščite objekta od pričetka izvajanja rušitvenih del do dokončanja del« v teh posebnih določilih, ne glede na trajanje, 
- vse potrebne ukrepe za preprečitev prašenja za zaščito izvajalcev rušitvenih del ter proti emisiji prašnih delcev v okolico (vlaženje med rušenjem, uporaba orodij z direktnim priklopom na sesalnik,…), </t>
  </si>
  <si>
    <t xml:space="preserve">RADIATORSKO OGREVANJE </t>
  </si>
  <si>
    <t>Jekleni radiator 22/1200/600</t>
  </si>
  <si>
    <t>Jekleni radiator 22/800/600</t>
  </si>
  <si>
    <t>Jekleni radiator 22/600/600</t>
  </si>
  <si>
    <t xml:space="preserve">Radiatorska termostatska glava, z možnostjo blokiranja in omejevanja temperature, s plinskim polnjenjem, z vgrajeno varovalko proti kraji. Možnost popolnega zaprtja pretoka, protizmrzovalna zaščita. Temperaturno območje 0 ... 26°C. Skladna z EN 215-1, za vse Danfoss RA ventile in radiatorje v vgrajenim ventilom Vogel &amp; Noot, De Longhi, Buderus ipd.  Dobava in montaža.
proizvod: Danfoss ali enakovredne 
</t>
  </si>
  <si>
    <t>zunanji premer 15 x 1,2 mm.</t>
  </si>
  <si>
    <t>Enako, razen  zunanji premer 18 x 1,2 mm.</t>
  </si>
  <si>
    <t>Enako, razen  zunanji premer 22 x 1,5 mm.</t>
  </si>
  <si>
    <t xml:space="preserve">Cevovodi iz preciznih jeklenih cevi, varjenih EN 10305-3 (DIN 2394), pocinkanih, material nelegirano jeklo 1.0034, spajanje s stisljivimi fitingi, vključno s fazonskimi kosi, vključno s cevnimi pritrdili, izoliranimi pred prenosom zvoka po trdnih telesih, proizv. GEBERIT tip Mapress ali enakovedne </t>
  </si>
  <si>
    <t xml:space="preserve">RADIATORSKO OGREVANJE SKUPAJ 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</si>
  <si>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</si>
  <si>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</si>
  <si>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</si>
  <si>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</si>
  <si>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</si>
  <si>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</si>
  <si>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</si>
  <si>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</si>
  <si>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</si>
  <si>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</si>
  <si>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Avtomatski odzračevalnik, s plovcem iz plastike, s protipovratnim elementom in zaporno pipo, okrov iz medi, PN 16, z navojnim priključkom R 1/2</t>
  </si>
  <si>
    <t xml:space="preserve">TOPLOTNA ČRPALKA </t>
  </si>
  <si>
    <t>TEHNIČNI PODATKI:</t>
  </si>
  <si>
    <t>- Nazivna moč: gretje 4 kW (A2/W35)</t>
  </si>
  <si>
    <t>- Nazivna moč: gretje 3 kW (A7/W35)</t>
  </si>
  <si>
    <t>- COP : 3,90 / 5,11</t>
  </si>
  <si>
    <t>- Ogrevanje: A+++ (voda 35°C)</t>
  </si>
  <si>
    <t>- Sezonska energijska učinkovitost ogrevanja ηs = 200%</t>
  </si>
  <si>
    <t>- Nazivna moč: hlajenje 4,5 kW (A35/W7)</t>
  </si>
  <si>
    <t>- Nazivna moč: hlajenje 5,6 kW (A35/W18)</t>
  </si>
  <si>
    <t>- EER : 3,31 / 4,71</t>
  </si>
  <si>
    <t>- Priprava sanitarne vode: A+</t>
  </si>
  <si>
    <t>- Sezonska energijska učinkovitost priprave sanitarne vode ηwh = 147%</t>
  </si>
  <si>
    <t>- Električni priklop: 1F / 230V / 50Hz / 16 A</t>
  </si>
  <si>
    <t>- Nivo hrupa gretje/hlajenje (SPL): 43/46 dB(A) </t>
  </si>
  <si>
    <t>- Dimenzije (V x Š x G): 714 × 800 × 285 mm</t>
  </si>
  <si>
    <t>- Teža: 39 kg</t>
  </si>
  <si>
    <t xml:space="preserve">- Medij: R32 </t>
  </si>
  <si>
    <t>- Dimenzija priključne instalacije: Cu 6.35 / 12.7 mm</t>
  </si>
  <si>
    <t>- Max. dolžinska / max. višinska razlika: 2 do 26 m / 26 m</t>
  </si>
  <si>
    <t>- Območje delovanja: gretje od -25° do +24°C hlajenje od 10° do 46°C, priprava sanitarne vode od -25° do +35°C</t>
  </si>
  <si>
    <r>
      <t xml:space="preserve">- Proizvod: </t>
    </r>
    <r>
      <rPr>
        <b/>
        <sz val="11"/>
        <color theme="1"/>
        <rFont val="Arial"/>
        <family val="2"/>
        <charset val="238"/>
      </rPr>
      <t>MITSUBISHI ELECTRIC</t>
    </r>
  </si>
  <si>
    <r>
      <rPr>
        <sz val="11"/>
        <rFont val="Arial"/>
        <family val="2"/>
        <charset val="238"/>
      </rPr>
      <t>- Tip:</t>
    </r>
    <r>
      <rPr>
        <b/>
        <sz val="11"/>
        <color theme="1"/>
        <rFont val="Arial"/>
        <family val="2"/>
        <charset val="238"/>
      </rPr>
      <t xml:space="preserve"> SUZ-SWM40VAA</t>
    </r>
  </si>
  <si>
    <t xml:space="preserve">TEHNIČNI PODATKI: zunanja enota </t>
  </si>
  <si>
    <t>Montaža toplotne črpalke</t>
  </si>
  <si>
    <t>- postavitev Z.E. na pripravljen betonski temelj (podstavek) ali nosilne stenske konzole</t>
  </si>
  <si>
    <t>- pritrditev topl. izmenjevalca</t>
  </si>
  <si>
    <t>- odvod kondenza iz zunanje enote do 1m oddaljenosti od enote</t>
  </si>
  <si>
    <t>- 2 x preboj skozi lahko steno (s = do 40 cm), vrtanje izvrt. fi 60 mm</t>
  </si>
  <si>
    <t xml:space="preserve"> - Cu povezava izoliranih cevi: 1/2", 1" do 8m</t>
  </si>
  <si>
    <t>- elektro povezava TČ Zubadan in regulacijo in povezava s temp. senzorja</t>
  </si>
  <si>
    <t>- priklop električnega dovodnega kabla na notranjo enoto (el. kabel dobavi in pripelje do enote elektrikar)</t>
  </si>
  <si>
    <t>- vakumiranje sistema</t>
  </si>
  <si>
    <t>- zagon sistema skupaj s preizkusnim delovanjem in pojasnjevanjem</t>
  </si>
  <si>
    <t>- pripravljalna, zarisovalna in zaključna dela</t>
  </si>
  <si>
    <t>- transportni stroški</t>
  </si>
  <si>
    <t>- navodila v slovenskem jeziku</t>
  </si>
  <si>
    <t>Vsa dodatna dela za montažo se zaračunajo po dejansko uporabljenem materialu in porabljenem delu.</t>
  </si>
  <si>
    <t xml:space="preserve"> montaža na novo radiatorsko ogrevanje </t>
  </si>
  <si>
    <t>Magnetni ciklonski izločevalnik nečistoč iz ogrevalnega/hladilnega sistema.
Priključka: novojni 3/4" npr. Spirotech MB3 DN 20</t>
  </si>
  <si>
    <t>Nastavitev parametrov, testiranje in zagon toplotne črpalke</t>
  </si>
  <si>
    <t xml:space="preserve">Avtomatski odzračevalni lonček R 1/2"
</t>
  </si>
  <si>
    <t>Krogelna pipa NP 6- navojna komplet  pritrdilnim in tesnilnim materialom</t>
  </si>
  <si>
    <t>Raztezna posoda za ogrevanje 3 bar V=20l</t>
  </si>
  <si>
    <t>Varnostni ventil DN 20 Pmax=3,0 bar</t>
  </si>
  <si>
    <t>Manometer barometer za merilno območje 0-6 bar f=60 mm z manometersko pipco in U celjo</t>
  </si>
  <si>
    <t>Polnilna pipica R 1/2" kompletno s  tesnilnim materialom</t>
  </si>
  <si>
    <t>Tlačna in trdnostna preizkušnja z hladnim vodnim tlakom 4 bar ter izpihovanjem cevovoda</t>
  </si>
  <si>
    <t>Pripravljalna in zaključna dela, praznjenje in polnjenje veje, čiščenje</t>
  </si>
  <si>
    <t>Preizkusni zagon, hidravlično uravnovešenje sistema,  toplotni preizkus z izdelavo zapisnika</t>
  </si>
  <si>
    <t>Preboji oz vrtanje skozi zidove, strop  za cevne instalacije (DN15 do DN 25)</t>
  </si>
  <si>
    <t>DO 6m inštalacije med zunanjo in notranjo enoto</t>
  </si>
  <si>
    <t>Notranja enota HYDROBOX</t>
  </si>
  <si>
    <r>
      <t>izmenjevalcem R32/R410A/H</t>
    </r>
    <r>
      <rPr>
        <vertAlign val="subscript"/>
        <sz val="11"/>
        <rFont val="Arial"/>
        <family val="2"/>
        <charset val="238"/>
      </rPr>
      <t>2</t>
    </r>
    <r>
      <rPr>
        <sz val="11"/>
        <rFont val="Arial"/>
        <family val="2"/>
        <charset val="238"/>
      </rPr>
      <t xml:space="preserve">O, raztezno posodo, cevnim električnim grelnikom, vso interno cevno </t>
    </r>
  </si>
  <si>
    <t>in elektro povezavo ter z regulacijskim vezjem npr. PAC-IF071-E in upravljalnikom npr. PAR-W31MAA</t>
  </si>
  <si>
    <t>- temperaturno območje priprave vode: ogrevanje 25-60°C, sanitarna voda 40-60°C</t>
  </si>
  <si>
    <t>- temperaturno območje priprave vode: hlajenje 5-25°C</t>
  </si>
  <si>
    <t>- raztezna posoda 10 L / 1 bar</t>
  </si>
  <si>
    <t>- obtočna črpalka:</t>
  </si>
  <si>
    <t>- varnostni ventil: ogrevanje 3 bar, sanitarna voda 10 bar</t>
  </si>
  <si>
    <t>- varovalo pretoka vode: min 5. L/min</t>
  </si>
  <si>
    <t>- električno napajanje (brez elektro grelca) 1F/220V/50Hz</t>
  </si>
  <si>
    <t>- cevni električni grelec - moč 2 kW, napajanje 1F/220~240V/50Hz, 1×16A</t>
  </si>
  <si>
    <t>- dimenzija enote (VxDxG): 800x530x360 mm</t>
  </si>
  <si>
    <t>- teža enote : 44 kg</t>
  </si>
  <si>
    <t>- cevni priključek - voda fi 22 / 28 mm, medij R410A/R32: fi 6.35 / 12.7 mm</t>
  </si>
  <si>
    <t>- območje delovanja naprave - temperatura okolice: 0-35 °C,  ≤ 80 % R.H.</t>
  </si>
  <si>
    <t>- šumnost 41 dB</t>
  </si>
  <si>
    <t>Npr. Mitsubishi Electric ERST-VM2D ali odgovarjoče</t>
  </si>
  <si>
    <t xml:space="preserve">SKUPAJ TOPLOTNA ČRPALKA </t>
  </si>
  <si>
    <t>SKUPAJ TOPLOTNA ČRPALKA</t>
  </si>
  <si>
    <t>1.13</t>
  </si>
  <si>
    <t xml:space="preserve">3 nadstropje </t>
  </si>
  <si>
    <t>1483-1393-9</t>
  </si>
  <si>
    <t xml:space="preserve">2 nadstropje </t>
  </si>
  <si>
    <t>1456-449-10</t>
  </si>
  <si>
    <t>Cevni radiator primeren za priključitev na centralno ogrevanje, z vgradnjo el. grelca kot kombinacija ali samostojen električni radiator, Radiator z ravnimi cevmi in s stranskim  priklopom 1400x600  Npr. BIAL SORA</t>
  </si>
  <si>
    <t>Jekleni radiator 22/1000/600</t>
  </si>
  <si>
    <t>Jekleni radiator 22/1400/600</t>
  </si>
  <si>
    <t>1483-463-9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</si>
</sst>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   &quot;;\-#,##0.00&quot;    &quot;;&quot; -&quot;#&quot;    &quot;;@\ 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2"/>
      <name val="Arial"/>
      <family val="2"/>
      <charset val="238"/>
    </font>
    <font>
      <sz val="11"/>
      <color indexed="1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Calibri"/>
      <family val="2"/>
      <charset val="238"/>
    </font>
    <font>
      <b/>
      <sz val="10"/>
      <name val="Arial"/>
      <family val="2"/>
      <charset val="238"/>
    </font>
    <font>
      <sz val="10"/>
      <name val="Calibri"/>
      <family val="2"/>
      <charset val="238"/>
    </font>
    <font>
      <sz val="9"/>
      <color indexed="8"/>
      <name val="Arial"/>
      <family val="2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vertAlign val="subscript"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FF7FF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theme="0" tint="-0.14993743705557422"/>
      </left>
      <right style="thin">
        <color theme="0" tint="-0.14996795556505021"/>
      </right>
      <top style="medium">
        <color indexed="8"/>
      </top>
      <bottom style="medium">
        <color indexed="8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8"/>
      </top>
      <bottom style="medium">
        <color indexed="8"/>
      </bottom>
      <diagonal/>
    </border>
    <border>
      <left style="thin">
        <color theme="0" tint="-0.14996795556505021"/>
      </left>
      <right style="thin">
        <color theme="0" tint="-0.14993743705557422"/>
      </right>
      <top style="medium">
        <color indexed="8"/>
      </top>
      <bottom style="medium">
        <color indexed="8"/>
      </bottom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indexed="64"/>
      </top>
      <bottom style="medium">
        <color indexed="8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medium">
        <color indexed="8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indexed="64"/>
      </top>
      <bottom style="medium">
        <color indexed="8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 style="thin">
        <color theme="0" tint="-0.14999847407452621"/>
      </bottom>
      <diagonal/>
    </border>
    <border>
      <left/>
      <right style="thin">
        <color theme="0" tint="-4.9989318521683403E-2"/>
      </right>
      <top/>
      <bottom style="thin">
        <color theme="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8">
    <xf numFmtId="0" fontId="0" fillId="0" borderId="0"/>
    <xf numFmtId="0" fontId="1" fillId="0" borderId="0"/>
    <xf numFmtId="164" fontId="7" fillId="0" borderId="0" applyFill="0" applyBorder="0" applyAlignment="0" applyProtection="0"/>
    <xf numFmtId="0" fontId="7" fillId="0" borderId="0"/>
    <xf numFmtId="164" fontId="7" fillId="0" borderId="0" applyFill="0" applyBorder="0" applyAlignment="0" applyProtection="0"/>
    <xf numFmtId="0" fontId="1" fillId="0" borderId="0"/>
    <xf numFmtId="0" fontId="2" fillId="0" borderId="0"/>
    <xf numFmtId="0" fontId="7" fillId="0" borderId="0"/>
  </cellStyleXfs>
  <cellXfs count="112">
    <xf numFmtId="0" fontId="0" fillId="0" borderId="0" xfId="0"/>
    <xf numFmtId="49" fontId="2" fillId="0" borderId="0" xfId="1" applyNumberFormat="1" applyFont="1" applyAlignment="1">
      <alignment vertical="top"/>
    </xf>
    <xf numFmtId="0" fontId="3" fillId="0" borderId="0" xfId="1" applyFont="1" applyAlignment="1">
      <alignment vertical="top" wrapText="1"/>
    </xf>
    <xf numFmtId="0" fontId="1" fillId="0" borderId="0" xfId="1"/>
    <xf numFmtId="49" fontId="4" fillId="0" borderId="0" xfId="1" applyNumberFormat="1" applyFont="1" applyAlignment="1">
      <alignment vertical="top"/>
    </xf>
    <xf numFmtId="0" fontId="4" fillId="0" borderId="0" xfId="1" applyFont="1" applyAlignment="1">
      <alignment vertical="top" wrapText="1"/>
    </xf>
    <xf numFmtId="0" fontId="5" fillId="0" borderId="0" xfId="1" applyFont="1"/>
    <xf numFmtId="49" fontId="3" fillId="0" borderId="0" xfId="1" applyNumberFormat="1" applyFont="1" applyAlignment="1">
      <alignment vertical="top"/>
    </xf>
    <xf numFmtId="0" fontId="3" fillId="0" borderId="0" xfId="1" applyFont="1" applyAlignment="1">
      <alignment vertical="top"/>
    </xf>
    <xf numFmtId="0" fontId="6" fillId="0" borderId="0" xfId="1" applyFont="1"/>
    <xf numFmtId="0" fontId="9" fillId="0" borderId="0" xfId="3" applyFont="1" applyAlignment="1">
      <alignment horizontal="center" vertical="center"/>
    </xf>
    <xf numFmtId="4" fontId="9" fillId="0" borderId="0" xfId="3" applyNumberFormat="1" applyFont="1"/>
    <xf numFmtId="0" fontId="9" fillId="0" borderId="0" xfId="3" applyFont="1"/>
    <xf numFmtId="49" fontId="2" fillId="0" borderId="4" xfId="1" applyNumberFormat="1" applyFont="1" applyBorder="1" applyAlignment="1">
      <alignment vertical="top"/>
    </xf>
    <xf numFmtId="0" fontId="2" fillId="0" borderId="0" xfId="1" applyFont="1" applyAlignment="1">
      <alignment vertical="top" wrapText="1"/>
    </xf>
    <xf numFmtId="4" fontId="2" fillId="0" borderId="0" xfId="1" applyNumberFormat="1" applyFont="1" applyAlignment="1">
      <alignment horizontal="center"/>
    </xf>
    <xf numFmtId="4" fontId="1" fillId="0" borderId="0" xfId="1" applyNumberFormat="1" applyAlignment="1">
      <alignment horizontal="center"/>
    </xf>
    <xf numFmtId="4" fontId="4" fillId="0" borderId="0" xfId="1" applyNumberFormat="1" applyFont="1" applyAlignment="1">
      <alignment horizontal="center"/>
    </xf>
    <xf numFmtId="4" fontId="5" fillId="0" borderId="0" xfId="1" applyNumberFormat="1" applyFont="1" applyAlignment="1">
      <alignment horizontal="center"/>
    </xf>
    <xf numFmtId="4" fontId="3" fillId="0" borderId="0" xfId="1" applyNumberFormat="1" applyFont="1" applyAlignment="1">
      <alignment horizontal="center"/>
    </xf>
    <xf numFmtId="4" fontId="6" fillId="0" borderId="0" xfId="1" applyNumberFormat="1" applyFont="1" applyAlignment="1">
      <alignment horizontal="center"/>
    </xf>
    <xf numFmtId="4" fontId="8" fillId="0" borderId="2" xfId="2" applyNumberFormat="1" applyFont="1" applyFill="1" applyBorder="1" applyAlignment="1" applyProtection="1">
      <alignment horizontal="center"/>
    </xf>
    <xf numFmtId="4" fontId="8" fillId="0" borderId="3" xfId="2" applyNumberFormat="1" applyFont="1" applyFill="1" applyBorder="1" applyAlignment="1" applyProtection="1">
      <alignment horizontal="center"/>
    </xf>
    <xf numFmtId="4" fontId="9" fillId="0" borderId="0" xfId="3" applyNumberFormat="1" applyFont="1" applyAlignment="1">
      <alignment horizontal="center"/>
    </xf>
    <xf numFmtId="4" fontId="2" fillId="0" borderId="5" xfId="1" applyNumberFormat="1" applyFont="1" applyBorder="1" applyAlignment="1">
      <alignment horizontal="center"/>
    </xf>
    <xf numFmtId="0" fontId="9" fillId="0" borderId="1" xfId="2" applyNumberFormat="1" applyFont="1" applyFill="1" applyBorder="1" applyAlignment="1" applyProtection="1">
      <alignment horizontal="center" vertical="center"/>
    </xf>
    <xf numFmtId="4" fontId="9" fillId="0" borderId="2" xfId="2" applyNumberFormat="1" applyFont="1" applyFill="1" applyBorder="1" applyAlignment="1" applyProtection="1">
      <alignment horizontal="center"/>
    </xf>
    <xf numFmtId="0" fontId="7" fillId="0" borderId="6" xfId="5" applyFont="1" applyBorder="1" applyAlignment="1">
      <alignment horizontal="left" vertical="top" wrapText="1"/>
    </xf>
    <xf numFmtId="49" fontId="9" fillId="0" borderId="2" xfId="2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vertical="top" wrapText="1"/>
    </xf>
    <xf numFmtId="4" fontId="7" fillId="0" borderId="2" xfId="4" applyNumberFormat="1" applyFill="1" applyBorder="1" applyAlignment="1" applyProtection="1">
      <alignment horizontal="center"/>
    </xf>
    <xf numFmtId="4" fontId="7" fillId="0" borderId="0" xfId="4" applyNumberFormat="1" applyFill="1" applyBorder="1" applyAlignment="1" applyProtection="1">
      <alignment horizontal="center"/>
    </xf>
    <xf numFmtId="49" fontId="7" fillId="0" borderId="10" xfId="4" applyNumberFormat="1" applyFill="1" applyBorder="1" applyAlignment="1" applyProtection="1">
      <alignment vertical="top"/>
    </xf>
    <xf numFmtId="4" fontId="7" fillId="0" borderId="11" xfId="4" applyNumberFormat="1" applyFill="1" applyBorder="1" applyAlignment="1" applyProtection="1">
      <alignment horizontal="center"/>
    </xf>
    <xf numFmtId="4" fontId="10" fillId="0" borderId="12" xfId="4" applyNumberFormat="1" applyFont="1" applyFill="1" applyBorder="1" applyAlignment="1" applyProtection="1">
      <alignment horizontal="center"/>
    </xf>
    <xf numFmtId="0" fontId="9" fillId="0" borderId="13" xfId="0" applyFont="1" applyBorder="1" applyAlignment="1">
      <alignment vertical="top" wrapText="1"/>
    </xf>
    <xf numFmtId="0" fontId="9" fillId="0" borderId="7" xfId="2" applyNumberFormat="1" applyFont="1" applyFill="1" applyBorder="1" applyAlignment="1" applyProtection="1">
      <alignment horizontal="center" vertical="center"/>
    </xf>
    <xf numFmtId="49" fontId="9" fillId="0" borderId="8" xfId="2" applyNumberFormat="1" applyFont="1" applyFill="1" applyBorder="1" applyAlignment="1" applyProtection="1">
      <alignment horizontal="left" vertical="center" wrapText="1"/>
    </xf>
    <xf numFmtId="4" fontId="9" fillId="0" borderId="8" xfId="2" applyNumberFormat="1" applyFont="1" applyFill="1" applyBorder="1" applyAlignment="1" applyProtection="1">
      <alignment horizontal="center"/>
    </xf>
    <xf numFmtId="4" fontId="8" fillId="0" borderId="8" xfId="2" applyNumberFormat="1" applyFont="1" applyFill="1" applyBorder="1" applyAlignment="1" applyProtection="1">
      <alignment horizontal="center"/>
    </xf>
    <xf numFmtId="4" fontId="8" fillId="0" borderId="9" xfId="2" applyNumberFormat="1" applyFont="1" applyFill="1" applyBorder="1" applyAlignment="1" applyProtection="1">
      <alignment horizontal="center"/>
    </xf>
    <xf numFmtId="49" fontId="7" fillId="0" borderId="13" xfId="4" applyNumberFormat="1" applyFill="1" applyBorder="1" applyAlignment="1" applyProtection="1">
      <alignment vertical="top"/>
    </xf>
    <xf numFmtId="4" fontId="7" fillId="0" borderId="13" xfId="4" applyNumberFormat="1" applyFill="1" applyBorder="1" applyAlignment="1" applyProtection="1">
      <alignment horizontal="center"/>
    </xf>
    <xf numFmtId="4" fontId="10" fillId="2" borderId="13" xfId="4" applyNumberFormat="1" applyFont="1" applyFill="1" applyBorder="1" applyAlignment="1" applyProtection="1">
      <alignment horizontal="center"/>
      <protection locked="0"/>
    </xf>
    <xf numFmtId="4" fontId="10" fillId="0" borderId="13" xfId="4" applyNumberFormat="1" applyFont="1" applyFill="1" applyBorder="1" applyAlignment="1" applyProtection="1">
      <alignment horizontal="center"/>
    </xf>
    <xf numFmtId="0" fontId="7" fillId="0" borderId="0" xfId="0" applyFont="1" applyAlignment="1">
      <alignment vertical="center"/>
    </xf>
    <xf numFmtId="49" fontId="3" fillId="0" borderId="14" xfId="1" applyNumberFormat="1" applyFont="1" applyBorder="1" applyAlignment="1">
      <alignment vertical="top"/>
    </xf>
    <xf numFmtId="0" fontId="3" fillId="0" borderId="14" xfId="1" applyFont="1" applyBorder="1" applyAlignment="1">
      <alignment vertical="top"/>
    </xf>
    <xf numFmtId="4" fontId="3" fillId="0" borderId="14" xfId="1" applyNumberFormat="1" applyFont="1" applyBorder="1" applyAlignment="1">
      <alignment horizontal="center"/>
    </xf>
    <xf numFmtId="49" fontId="7" fillId="0" borderId="14" xfId="4" applyNumberFormat="1" applyFill="1" applyBorder="1" applyAlignment="1" applyProtection="1">
      <alignment vertical="top"/>
    </xf>
    <xf numFmtId="4" fontId="7" fillId="0" borderId="14" xfId="4" applyNumberFormat="1" applyFill="1" applyBorder="1" applyAlignment="1" applyProtection="1">
      <alignment horizontal="center"/>
    </xf>
    <xf numFmtId="4" fontId="10" fillId="2" borderId="14" xfId="4" applyNumberFormat="1" applyFont="1" applyFill="1" applyBorder="1" applyAlignment="1" applyProtection="1">
      <alignment horizontal="center"/>
      <protection locked="0"/>
    </xf>
    <xf numFmtId="4" fontId="10" fillId="0" borderId="14" xfId="4" applyNumberFormat="1" applyFont="1" applyFill="1" applyBorder="1" applyAlignment="1" applyProtection="1">
      <alignment horizontal="center"/>
    </xf>
    <xf numFmtId="0" fontId="7" fillId="0" borderId="14" xfId="5" applyFont="1" applyBorder="1" applyAlignment="1">
      <alignment horizontal="left" vertical="top" wrapText="1"/>
    </xf>
    <xf numFmtId="0" fontId="7" fillId="0" borderId="11" xfId="5" applyFont="1" applyBorder="1" applyAlignment="1">
      <alignment horizontal="left" vertical="top" wrapText="1"/>
    </xf>
    <xf numFmtId="4" fontId="10" fillId="0" borderId="11" xfId="4" applyNumberFormat="1" applyFont="1" applyFill="1" applyBorder="1" applyAlignment="1" applyProtection="1">
      <alignment horizontal="center"/>
    </xf>
    <xf numFmtId="49" fontId="7" fillId="0" borderId="7" xfId="4" applyNumberFormat="1" applyFill="1" applyBorder="1" applyAlignment="1" applyProtection="1">
      <alignment vertical="top"/>
    </xf>
    <xf numFmtId="4" fontId="7" fillId="0" borderId="8" xfId="4" applyNumberFormat="1" applyFill="1" applyBorder="1" applyAlignment="1" applyProtection="1">
      <alignment horizontal="center"/>
    </xf>
    <xf numFmtId="4" fontId="10" fillId="0" borderId="9" xfId="4" applyNumberFormat="1" applyFont="1" applyFill="1" applyBorder="1" applyAlignment="1" applyProtection="1">
      <alignment horizontal="center"/>
    </xf>
    <xf numFmtId="16" fontId="9" fillId="0" borderId="1" xfId="2" applyNumberFormat="1" applyFont="1" applyFill="1" applyBorder="1" applyAlignment="1" applyProtection="1">
      <alignment horizontal="center" vertical="center"/>
    </xf>
    <xf numFmtId="4" fontId="10" fillId="2" borderId="8" xfId="4" applyNumberFormat="1" applyFont="1" applyFill="1" applyBorder="1" applyAlignment="1" applyProtection="1">
      <alignment horizontal="center"/>
      <protection locked="0"/>
    </xf>
    <xf numFmtId="4" fontId="3" fillId="0" borderId="0" xfId="1" applyNumberFormat="1" applyFont="1" applyAlignment="1">
      <alignment horizontal="left"/>
    </xf>
    <xf numFmtId="4" fontId="2" fillId="0" borderId="0" xfId="1" applyNumberFormat="1" applyFont="1" applyAlignment="1">
      <alignment horizontal="left"/>
    </xf>
    <xf numFmtId="0" fontId="11" fillId="0" borderId="0" xfId="0" applyFont="1" applyAlignment="1">
      <alignment vertical="top" wrapText="1"/>
    </xf>
    <xf numFmtId="49" fontId="7" fillId="0" borderId="0" xfId="4" applyNumberFormat="1" applyFill="1" applyBorder="1" applyAlignment="1" applyProtection="1">
      <alignment vertical="top"/>
    </xf>
    <xf numFmtId="4" fontId="10" fillId="2" borderId="0" xfId="4" applyNumberFormat="1" applyFont="1" applyFill="1" applyBorder="1" applyAlignment="1" applyProtection="1">
      <alignment horizontal="center"/>
      <protection locked="0"/>
    </xf>
    <xf numFmtId="4" fontId="10" fillId="0" borderId="0" xfId="4" applyNumberFormat="1" applyFont="1" applyFill="1" applyBorder="1" applyAlignment="1" applyProtection="1">
      <alignment horizontal="center"/>
    </xf>
    <xf numFmtId="0" fontId="9" fillId="0" borderId="15" xfId="2" applyNumberFormat="1" applyFont="1" applyFill="1" applyBorder="1" applyAlignment="1" applyProtection="1">
      <alignment horizontal="center" vertical="center"/>
    </xf>
    <xf numFmtId="49" fontId="9" fillId="0" borderId="16" xfId="2" applyNumberFormat="1" applyFont="1" applyFill="1" applyBorder="1" applyAlignment="1" applyProtection="1">
      <alignment horizontal="left" vertical="center" wrapText="1"/>
    </xf>
    <xf numFmtId="4" fontId="9" fillId="0" borderId="16" xfId="2" applyNumberFormat="1" applyFont="1" applyFill="1" applyBorder="1" applyAlignment="1" applyProtection="1">
      <alignment horizontal="center"/>
    </xf>
    <xf numFmtId="4" fontId="8" fillId="0" borderId="16" xfId="2" applyNumberFormat="1" applyFont="1" applyFill="1" applyBorder="1" applyAlignment="1" applyProtection="1">
      <alignment horizontal="center"/>
    </xf>
    <xf numFmtId="4" fontId="8" fillId="0" borderId="17" xfId="2" applyNumberFormat="1" applyFont="1" applyFill="1" applyBorder="1" applyAlignment="1" applyProtection="1">
      <alignment horizontal="center"/>
    </xf>
    <xf numFmtId="49" fontId="7" fillId="0" borderId="18" xfId="4" applyNumberFormat="1" applyFill="1" applyBorder="1" applyAlignment="1" applyProtection="1">
      <alignment vertical="top"/>
    </xf>
    <xf numFmtId="4" fontId="7" fillId="0" borderId="18" xfId="4" applyNumberFormat="1" applyFill="1" applyBorder="1" applyAlignment="1" applyProtection="1">
      <alignment horizontal="center"/>
    </xf>
    <xf numFmtId="4" fontId="10" fillId="2" borderId="18" xfId="4" applyNumberFormat="1" applyFont="1" applyFill="1" applyBorder="1" applyAlignment="1" applyProtection="1">
      <alignment horizontal="center"/>
      <protection locked="0"/>
    </xf>
    <xf numFmtId="4" fontId="10" fillId="0" borderId="18" xfId="4" applyNumberFormat="1" applyFont="1" applyFill="1" applyBorder="1" applyAlignment="1" applyProtection="1">
      <alignment horizontal="center"/>
    </xf>
    <xf numFmtId="0" fontId="16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9" fillId="0" borderId="0" xfId="2" applyNumberFormat="1" applyFont="1" applyFill="1" applyBorder="1" applyAlignment="1" applyProtection="1">
      <alignment horizontal="center" vertical="center"/>
    </xf>
    <xf numFmtId="4" fontId="9" fillId="0" borderId="0" xfId="2" applyNumberFormat="1" applyFont="1" applyFill="1" applyBorder="1" applyAlignment="1" applyProtection="1">
      <alignment horizontal="center"/>
    </xf>
    <xf numFmtId="4" fontId="8" fillId="0" borderId="0" xfId="2" applyNumberFormat="1" applyFont="1" applyFill="1" applyBorder="1" applyAlignment="1" applyProtection="1">
      <alignment horizontal="center"/>
    </xf>
    <xf numFmtId="49" fontId="9" fillId="0" borderId="0" xfId="4" applyNumberFormat="1" applyFont="1" applyFill="1" applyBorder="1" applyAlignment="1" applyProtection="1">
      <alignment vertical="top"/>
    </xf>
    <xf numFmtId="0" fontId="14" fillId="0" borderId="0" xfId="0" applyFont="1" applyAlignment="1">
      <alignment vertical="center" wrapText="1"/>
    </xf>
    <xf numFmtId="4" fontId="7" fillId="0" borderId="19" xfId="4" applyNumberFormat="1" applyFill="1" applyBorder="1" applyAlignment="1" applyProtection="1">
      <alignment horizontal="center"/>
    </xf>
    <xf numFmtId="4" fontId="7" fillId="0" borderId="20" xfId="4" applyNumberFormat="1" applyFill="1" applyBorder="1" applyAlignment="1" applyProtection="1">
      <alignment horizontal="center"/>
    </xf>
    <xf numFmtId="49" fontId="9" fillId="0" borderId="18" xfId="4" applyNumberFormat="1" applyFont="1" applyFill="1" applyBorder="1" applyAlignment="1" applyProtection="1">
      <alignment vertical="top"/>
    </xf>
    <xf numFmtId="0" fontId="9" fillId="0" borderId="18" xfId="5" applyFont="1" applyBorder="1" applyAlignment="1">
      <alignment horizontal="left" vertical="top" wrapText="1"/>
    </xf>
    <xf numFmtId="0" fontId="12" fillId="0" borderId="0" xfId="0" applyFont="1" applyAlignment="1">
      <alignment vertical="center" wrapText="1"/>
    </xf>
    <xf numFmtId="0" fontId="12" fillId="0" borderId="0" xfId="0" quotePrefix="1" applyFont="1" applyAlignment="1">
      <alignment vertical="center" wrapText="1"/>
    </xf>
    <xf numFmtId="0" fontId="13" fillId="0" borderId="0" xfId="0" quotePrefix="1" applyFont="1" applyAlignment="1">
      <alignment vertical="center" wrapText="1"/>
    </xf>
    <xf numFmtId="0" fontId="14" fillId="0" borderId="0" xfId="0" quotePrefix="1" applyFont="1" applyAlignment="1">
      <alignment vertical="top" wrapText="1"/>
    </xf>
    <xf numFmtId="0" fontId="15" fillId="0" borderId="0" xfId="0" quotePrefix="1" applyFont="1" applyAlignment="1">
      <alignment vertical="top" wrapText="1"/>
    </xf>
    <xf numFmtId="0" fontId="14" fillId="0" borderId="0" xfId="0" applyFont="1"/>
    <xf numFmtId="0" fontId="14" fillId="0" borderId="0" xfId="0" applyFont="1" applyAlignment="1">
      <alignment wrapText="1"/>
    </xf>
    <xf numFmtId="0" fontId="12" fillId="0" borderId="0" xfId="0" quotePrefix="1" applyFont="1" applyAlignment="1">
      <alignment wrapText="1"/>
    </xf>
    <xf numFmtId="0" fontId="12" fillId="0" borderId="0" xfId="0" quotePrefix="1" applyFont="1"/>
    <xf numFmtId="0" fontId="12" fillId="0" borderId="0" xfId="0" quotePrefix="1" applyFont="1" applyAlignment="1">
      <alignment wrapText="1" shrinkToFit="1"/>
    </xf>
    <xf numFmtId="4" fontId="10" fillId="2" borderId="19" xfId="4" applyNumberFormat="1" applyFont="1" applyFill="1" applyBorder="1" applyAlignment="1" applyProtection="1">
      <alignment horizontal="center"/>
      <protection locked="0"/>
    </xf>
    <xf numFmtId="4" fontId="7" fillId="0" borderId="22" xfId="4" applyNumberFormat="1" applyFill="1" applyBorder="1" applyAlignment="1" applyProtection="1">
      <alignment horizontal="center"/>
    </xf>
    <xf numFmtId="4" fontId="7" fillId="0" borderId="21" xfId="4" applyNumberFormat="1" applyFill="1" applyBorder="1" applyAlignment="1" applyProtection="1">
      <alignment horizontal="center"/>
    </xf>
    <xf numFmtId="0" fontId="11" fillId="0" borderId="18" xfId="0" applyFont="1" applyBorder="1" applyAlignment="1">
      <alignment vertical="top" wrapText="1"/>
    </xf>
    <xf numFmtId="49" fontId="7" fillId="0" borderId="23" xfId="4" applyNumberFormat="1" applyFill="1" applyBorder="1" applyAlignment="1" applyProtection="1">
      <alignment vertical="top"/>
    </xf>
    <xf numFmtId="0" fontId="11" fillId="0" borderId="23" xfId="0" applyFont="1" applyBorder="1" applyAlignment="1">
      <alignment vertical="top" wrapText="1"/>
    </xf>
    <xf numFmtId="4" fontId="7" fillId="0" borderId="23" xfId="4" applyNumberFormat="1" applyFill="1" applyBorder="1" applyAlignment="1" applyProtection="1">
      <alignment horizontal="center"/>
    </xf>
    <xf numFmtId="4" fontId="10" fillId="2" borderId="23" xfId="4" applyNumberFormat="1" applyFont="1" applyFill="1" applyBorder="1" applyAlignment="1" applyProtection="1">
      <alignment horizontal="center"/>
      <protection locked="0"/>
    </xf>
    <xf numFmtId="4" fontId="10" fillId="0" borderId="23" xfId="4" applyNumberFormat="1" applyFont="1" applyFill="1" applyBorder="1" applyAlignment="1" applyProtection="1">
      <alignment horizontal="center"/>
    </xf>
    <xf numFmtId="0" fontId="14" fillId="0" borderId="23" xfId="0" applyFont="1" applyBorder="1" applyAlignment="1">
      <alignment vertical="top" wrapText="1"/>
    </xf>
    <xf numFmtId="2" fontId="17" fillId="0" borderId="23" xfId="0" applyNumberFormat="1" applyFont="1" applyBorder="1" applyAlignment="1">
      <alignment vertical="top" wrapText="1"/>
    </xf>
    <xf numFmtId="49" fontId="14" fillId="0" borderId="23" xfId="7" applyNumberFormat="1" applyFont="1" applyBorder="1" applyAlignment="1">
      <alignment wrapText="1"/>
    </xf>
    <xf numFmtId="49" fontId="14" fillId="3" borderId="23" xfId="7" applyNumberFormat="1" applyFont="1" applyFill="1" applyBorder="1" applyAlignment="1">
      <alignment vertical="top" wrapText="1"/>
    </xf>
    <xf numFmtId="0" fontId="7" fillId="0" borderId="23" xfId="0" applyFont="1" applyBorder="1" applyAlignment="1">
      <alignment vertical="top" wrapText="1"/>
    </xf>
    <xf numFmtId="49" fontId="14" fillId="0" borderId="23" xfId="0" applyNumberFormat="1" applyFont="1" applyBorder="1" applyAlignment="1">
      <alignment wrapText="1"/>
    </xf>
  </cellXfs>
  <cellStyles count="8">
    <cellStyle name="Navadno" xfId="0" builtinId="0"/>
    <cellStyle name="Navadno 2 2 2 2" xfId="3" xr:uid="{D534AF48-5A68-4279-99EB-12ECCD531FFF}"/>
    <cellStyle name="Navadno 52" xfId="6" xr:uid="{D714C40A-9A71-4784-AC81-DF32B08C41CB}"/>
    <cellStyle name="Navadno 6" xfId="7" xr:uid="{6C854B45-CC72-4FE1-B7EF-C2C8C768365A}"/>
    <cellStyle name="Normal 44" xfId="5" xr:uid="{B626B241-8C88-43CD-8D1F-53CC42DB3CE7}"/>
    <cellStyle name="Normal 49" xfId="1" xr:uid="{883B4F9D-7F00-47B1-AA10-98A34062AA2E}"/>
    <cellStyle name="Vejica 2" xfId="4" xr:uid="{1D4CF693-805D-476F-854A-8A798B8C2D2E}"/>
    <cellStyle name="Vejica 4 8" xfId="2" xr:uid="{38926B30-C98E-4805-8ACB-6FBC223CBE22}"/>
  </cellStyles>
  <dxfs count="15"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493CE-B23E-4B2A-ADA5-1E0F0239F357}">
  <dimension ref="A1:W102"/>
  <sheetViews>
    <sheetView showZeros="0" view="pageBreakPreview" zoomScaleNormal="100" zoomScaleSheetLayoutView="100" workbookViewId="0">
      <selection activeCell="C1" sqref="C1"/>
    </sheetView>
  </sheetViews>
  <sheetFormatPr defaultColWidth="9.109375" defaultRowHeight="14.4" x14ac:dyDescent="0.3"/>
  <cols>
    <col min="1" max="1" width="9.109375" style="1"/>
    <col min="2" max="2" width="45.6640625" style="14" customWidth="1"/>
    <col min="3" max="3" width="9.33203125" style="15" customWidth="1"/>
    <col min="4" max="4" width="9.109375" style="15"/>
    <col min="5" max="5" width="9.33203125" style="15" customWidth="1"/>
    <col min="6" max="6" width="11.33203125" style="15" customWidth="1"/>
    <col min="7" max="18" width="9.109375" style="16"/>
    <col min="19" max="257" width="9.109375" style="3"/>
    <col min="258" max="258" width="45.6640625" style="3" customWidth="1"/>
    <col min="259" max="259" width="9.33203125" style="3" customWidth="1"/>
    <col min="260" max="260" width="9.109375" style="3"/>
    <col min="261" max="261" width="9.33203125" style="3" customWidth="1"/>
    <col min="262" max="262" width="11.33203125" style="3" customWidth="1"/>
    <col min="263" max="513" width="9.109375" style="3"/>
    <col min="514" max="514" width="45.6640625" style="3" customWidth="1"/>
    <col min="515" max="515" width="9.33203125" style="3" customWidth="1"/>
    <col min="516" max="516" width="9.109375" style="3"/>
    <col min="517" max="517" width="9.33203125" style="3" customWidth="1"/>
    <col min="518" max="518" width="11.33203125" style="3" customWidth="1"/>
    <col min="519" max="769" width="9.109375" style="3"/>
    <col min="770" max="770" width="45.6640625" style="3" customWidth="1"/>
    <col min="771" max="771" width="9.33203125" style="3" customWidth="1"/>
    <col min="772" max="772" width="9.109375" style="3"/>
    <col min="773" max="773" width="9.33203125" style="3" customWidth="1"/>
    <col min="774" max="774" width="11.33203125" style="3" customWidth="1"/>
    <col min="775" max="1025" width="9.109375" style="3"/>
    <col min="1026" max="1026" width="45.6640625" style="3" customWidth="1"/>
    <col min="1027" max="1027" width="9.33203125" style="3" customWidth="1"/>
    <col min="1028" max="1028" width="9.109375" style="3"/>
    <col min="1029" max="1029" width="9.33203125" style="3" customWidth="1"/>
    <col min="1030" max="1030" width="11.33203125" style="3" customWidth="1"/>
    <col min="1031" max="1281" width="9.109375" style="3"/>
    <col min="1282" max="1282" width="45.6640625" style="3" customWidth="1"/>
    <col min="1283" max="1283" width="9.33203125" style="3" customWidth="1"/>
    <col min="1284" max="1284" width="9.109375" style="3"/>
    <col min="1285" max="1285" width="9.33203125" style="3" customWidth="1"/>
    <col min="1286" max="1286" width="11.33203125" style="3" customWidth="1"/>
    <col min="1287" max="1537" width="9.109375" style="3"/>
    <col min="1538" max="1538" width="45.6640625" style="3" customWidth="1"/>
    <col min="1539" max="1539" width="9.33203125" style="3" customWidth="1"/>
    <col min="1540" max="1540" width="9.109375" style="3"/>
    <col min="1541" max="1541" width="9.33203125" style="3" customWidth="1"/>
    <col min="1542" max="1542" width="11.33203125" style="3" customWidth="1"/>
    <col min="1543" max="1793" width="9.109375" style="3"/>
    <col min="1794" max="1794" width="45.6640625" style="3" customWidth="1"/>
    <col min="1795" max="1795" width="9.33203125" style="3" customWidth="1"/>
    <col min="1796" max="1796" width="9.109375" style="3"/>
    <col min="1797" max="1797" width="9.33203125" style="3" customWidth="1"/>
    <col min="1798" max="1798" width="11.33203125" style="3" customWidth="1"/>
    <col min="1799" max="2049" width="9.109375" style="3"/>
    <col min="2050" max="2050" width="45.6640625" style="3" customWidth="1"/>
    <col min="2051" max="2051" width="9.33203125" style="3" customWidth="1"/>
    <col min="2052" max="2052" width="9.109375" style="3"/>
    <col min="2053" max="2053" width="9.33203125" style="3" customWidth="1"/>
    <col min="2054" max="2054" width="11.33203125" style="3" customWidth="1"/>
    <col min="2055" max="2305" width="9.109375" style="3"/>
    <col min="2306" max="2306" width="45.6640625" style="3" customWidth="1"/>
    <col min="2307" max="2307" width="9.33203125" style="3" customWidth="1"/>
    <col min="2308" max="2308" width="9.109375" style="3"/>
    <col min="2309" max="2309" width="9.33203125" style="3" customWidth="1"/>
    <col min="2310" max="2310" width="11.33203125" style="3" customWidth="1"/>
    <col min="2311" max="2561" width="9.109375" style="3"/>
    <col min="2562" max="2562" width="45.6640625" style="3" customWidth="1"/>
    <col min="2563" max="2563" width="9.33203125" style="3" customWidth="1"/>
    <col min="2564" max="2564" width="9.109375" style="3"/>
    <col min="2565" max="2565" width="9.33203125" style="3" customWidth="1"/>
    <col min="2566" max="2566" width="11.33203125" style="3" customWidth="1"/>
    <col min="2567" max="2817" width="9.109375" style="3"/>
    <col min="2818" max="2818" width="45.6640625" style="3" customWidth="1"/>
    <col min="2819" max="2819" width="9.33203125" style="3" customWidth="1"/>
    <col min="2820" max="2820" width="9.109375" style="3"/>
    <col min="2821" max="2821" width="9.33203125" style="3" customWidth="1"/>
    <col min="2822" max="2822" width="11.33203125" style="3" customWidth="1"/>
    <col min="2823" max="3073" width="9.109375" style="3"/>
    <col min="3074" max="3074" width="45.6640625" style="3" customWidth="1"/>
    <col min="3075" max="3075" width="9.33203125" style="3" customWidth="1"/>
    <col min="3076" max="3076" width="9.109375" style="3"/>
    <col min="3077" max="3077" width="9.33203125" style="3" customWidth="1"/>
    <col min="3078" max="3078" width="11.33203125" style="3" customWidth="1"/>
    <col min="3079" max="3329" width="9.109375" style="3"/>
    <col min="3330" max="3330" width="45.6640625" style="3" customWidth="1"/>
    <col min="3331" max="3331" width="9.33203125" style="3" customWidth="1"/>
    <col min="3332" max="3332" width="9.109375" style="3"/>
    <col min="3333" max="3333" width="9.33203125" style="3" customWidth="1"/>
    <col min="3334" max="3334" width="11.33203125" style="3" customWidth="1"/>
    <col min="3335" max="3585" width="9.109375" style="3"/>
    <col min="3586" max="3586" width="45.6640625" style="3" customWidth="1"/>
    <col min="3587" max="3587" width="9.33203125" style="3" customWidth="1"/>
    <col min="3588" max="3588" width="9.109375" style="3"/>
    <col min="3589" max="3589" width="9.33203125" style="3" customWidth="1"/>
    <col min="3590" max="3590" width="11.33203125" style="3" customWidth="1"/>
    <col min="3591" max="3841" width="9.109375" style="3"/>
    <col min="3842" max="3842" width="45.6640625" style="3" customWidth="1"/>
    <col min="3843" max="3843" width="9.33203125" style="3" customWidth="1"/>
    <col min="3844" max="3844" width="9.109375" style="3"/>
    <col min="3845" max="3845" width="9.33203125" style="3" customWidth="1"/>
    <col min="3846" max="3846" width="11.33203125" style="3" customWidth="1"/>
    <col min="3847" max="4097" width="9.109375" style="3"/>
    <col min="4098" max="4098" width="45.6640625" style="3" customWidth="1"/>
    <col min="4099" max="4099" width="9.33203125" style="3" customWidth="1"/>
    <col min="4100" max="4100" width="9.109375" style="3"/>
    <col min="4101" max="4101" width="9.33203125" style="3" customWidth="1"/>
    <col min="4102" max="4102" width="11.33203125" style="3" customWidth="1"/>
    <col min="4103" max="4353" width="9.109375" style="3"/>
    <col min="4354" max="4354" width="45.6640625" style="3" customWidth="1"/>
    <col min="4355" max="4355" width="9.33203125" style="3" customWidth="1"/>
    <col min="4356" max="4356" width="9.109375" style="3"/>
    <col min="4357" max="4357" width="9.33203125" style="3" customWidth="1"/>
    <col min="4358" max="4358" width="11.33203125" style="3" customWidth="1"/>
    <col min="4359" max="4609" width="9.109375" style="3"/>
    <col min="4610" max="4610" width="45.6640625" style="3" customWidth="1"/>
    <col min="4611" max="4611" width="9.33203125" style="3" customWidth="1"/>
    <col min="4612" max="4612" width="9.109375" style="3"/>
    <col min="4613" max="4613" width="9.33203125" style="3" customWidth="1"/>
    <col min="4614" max="4614" width="11.33203125" style="3" customWidth="1"/>
    <col min="4615" max="4865" width="9.109375" style="3"/>
    <col min="4866" max="4866" width="45.6640625" style="3" customWidth="1"/>
    <col min="4867" max="4867" width="9.33203125" style="3" customWidth="1"/>
    <col min="4868" max="4868" width="9.109375" style="3"/>
    <col min="4869" max="4869" width="9.33203125" style="3" customWidth="1"/>
    <col min="4870" max="4870" width="11.33203125" style="3" customWidth="1"/>
    <col min="4871" max="5121" width="9.109375" style="3"/>
    <col min="5122" max="5122" width="45.6640625" style="3" customWidth="1"/>
    <col min="5123" max="5123" width="9.33203125" style="3" customWidth="1"/>
    <col min="5124" max="5124" width="9.109375" style="3"/>
    <col min="5125" max="5125" width="9.33203125" style="3" customWidth="1"/>
    <col min="5126" max="5126" width="11.33203125" style="3" customWidth="1"/>
    <col min="5127" max="5377" width="9.109375" style="3"/>
    <col min="5378" max="5378" width="45.6640625" style="3" customWidth="1"/>
    <col min="5379" max="5379" width="9.33203125" style="3" customWidth="1"/>
    <col min="5380" max="5380" width="9.109375" style="3"/>
    <col min="5381" max="5381" width="9.33203125" style="3" customWidth="1"/>
    <col min="5382" max="5382" width="11.33203125" style="3" customWidth="1"/>
    <col min="5383" max="5633" width="9.109375" style="3"/>
    <col min="5634" max="5634" width="45.6640625" style="3" customWidth="1"/>
    <col min="5635" max="5635" width="9.33203125" style="3" customWidth="1"/>
    <col min="5636" max="5636" width="9.109375" style="3"/>
    <col min="5637" max="5637" width="9.33203125" style="3" customWidth="1"/>
    <col min="5638" max="5638" width="11.33203125" style="3" customWidth="1"/>
    <col min="5639" max="5889" width="9.109375" style="3"/>
    <col min="5890" max="5890" width="45.6640625" style="3" customWidth="1"/>
    <col min="5891" max="5891" width="9.33203125" style="3" customWidth="1"/>
    <col min="5892" max="5892" width="9.109375" style="3"/>
    <col min="5893" max="5893" width="9.33203125" style="3" customWidth="1"/>
    <col min="5894" max="5894" width="11.33203125" style="3" customWidth="1"/>
    <col min="5895" max="6145" width="9.109375" style="3"/>
    <col min="6146" max="6146" width="45.6640625" style="3" customWidth="1"/>
    <col min="6147" max="6147" width="9.33203125" style="3" customWidth="1"/>
    <col min="6148" max="6148" width="9.109375" style="3"/>
    <col min="6149" max="6149" width="9.33203125" style="3" customWidth="1"/>
    <col min="6150" max="6150" width="11.33203125" style="3" customWidth="1"/>
    <col min="6151" max="6401" width="9.109375" style="3"/>
    <col min="6402" max="6402" width="45.6640625" style="3" customWidth="1"/>
    <col min="6403" max="6403" width="9.33203125" style="3" customWidth="1"/>
    <col min="6404" max="6404" width="9.109375" style="3"/>
    <col min="6405" max="6405" width="9.33203125" style="3" customWidth="1"/>
    <col min="6406" max="6406" width="11.33203125" style="3" customWidth="1"/>
    <col min="6407" max="6657" width="9.109375" style="3"/>
    <col min="6658" max="6658" width="45.6640625" style="3" customWidth="1"/>
    <col min="6659" max="6659" width="9.33203125" style="3" customWidth="1"/>
    <col min="6660" max="6660" width="9.109375" style="3"/>
    <col min="6661" max="6661" width="9.33203125" style="3" customWidth="1"/>
    <col min="6662" max="6662" width="11.33203125" style="3" customWidth="1"/>
    <col min="6663" max="6913" width="9.109375" style="3"/>
    <col min="6914" max="6914" width="45.6640625" style="3" customWidth="1"/>
    <col min="6915" max="6915" width="9.33203125" style="3" customWidth="1"/>
    <col min="6916" max="6916" width="9.109375" style="3"/>
    <col min="6917" max="6917" width="9.33203125" style="3" customWidth="1"/>
    <col min="6918" max="6918" width="11.33203125" style="3" customWidth="1"/>
    <col min="6919" max="7169" width="9.109375" style="3"/>
    <col min="7170" max="7170" width="45.6640625" style="3" customWidth="1"/>
    <col min="7171" max="7171" width="9.33203125" style="3" customWidth="1"/>
    <col min="7172" max="7172" width="9.109375" style="3"/>
    <col min="7173" max="7173" width="9.33203125" style="3" customWidth="1"/>
    <col min="7174" max="7174" width="11.33203125" style="3" customWidth="1"/>
    <col min="7175" max="7425" width="9.109375" style="3"/>
    <col min="7426" max="7426" width="45.6640625" style="3" customWidth="1"/>
    <col min="7427" max="7427" width="9.33203125" style="3" customWidth="1"/>
    <col min="7428" max="7428" width="9.109375" style="3"/>
    <col min="7429" max="7429" width="9.33203125" style="3" customWidth="1"/>
    <col min="7430" max="7430" width="11.33203125" style="3" customWidth="1"/>
    <col min="7431" max="7681" width="9.109375" style="3"/>
    <col min="7682" max="7682" width="45.6640625" style="3" customWidth="1"/>
    <col min="7683" max="7683" width="9.33203125" style="3" customWidth="1"/>
    <col min="7684" max="7684" width="9.109375" style="3"/>
    <col min="7685" max="7685" width="9.33203125" style="3" customWidth="1"/>
    <col min="7686" max="7686" width="11.33203125" style="3" customWidth="1"/>
    <col min="7687" max="7937" width="9.109375" style="3"/>
    <col min="7938" max="7938" width="45.6640625" style="3" customWidth="1"/>
    <col min="7939" max="7939" width="9.33203125" style="3" customWidth="1"/>
    <col min="7940" max="7940" width="9.109375" style="3"/>
    <col min="7941" max="7941" width="9.33203125" style="3" customWidth="1"/>
    <col min="7942" max="7942" width="11.33203125" style="3" customWidth="1"/>
    <col min="7943" max="8193" width="9.109375" style="3"/>
    <col min="8194" max="8194" width="45.6640625" style="3" customWidth="1"/>
    <col min="8195" max="8195" width="9.33203125" style="3" customWidth="1"/>
    <col min="8196" max="8196" width="9.109375" style="3"/>
    <col min="8197" max="8197" width="9.33203125" style="3" customWidth="1"/>
    <col min="8198" max="8198" width="11.33203125" style="3" customWidth="1"/>
    <col min="8199" max="8449" width="9.109375" style="3"/>
    <col min="8450" max="8450" width="45.6640625" style="3" customWidth="1"/>
    <col min="8451" max="8451" width="9.33203125" style="3" customWidth="1"/>
    <col min="8452" max="8452" width="9.109375" style="3"/>
    <col min="8453" max="8453" width="9.33203125" style="3" customWidth="1"/>
    <col min="8454" max="8454" width="11.33203125" style="3" customWidth="1"/>
    <col min="8455" max="8705" width="9.109375" style="3"/>
    <col min="8706" max="8706" width="45.6640625" style="3" customWidth="1"/>
    <col min="8707" max="8707" width="9.33203125" style="3" customWidth="1"/>
    <col min="8708" max="8708" width="9.109375" style="3"/>
    <col min="8709" max="8709" width="9.33203125" style="3" customWidth="1"/>
    <col min="8710" max="8710" width="11.33203125" style="3" customWidth="1"/>
    <col min="8711" max="8961" width="9.109375" style="3"/>
    <col min="8962" max="8962" width="45.6640625" style="3" customWidth="1"/>
    <col min="8963" max="8963" width="9.33203125" style="3" customWidth="1"/>
    <col min="8964" max="8964" width="9.109375" style="3"/>
    <col min="8965" max="8965" width="9.33203125" style="3" customWidth="1"/>
    <col min="8966" max="8966" width="11.33203125" style="3" customWidth="1"/>
    <col min="8967" max="9217" width="9.109375" style="3"/>
    <col min="9218" max="9218" width="45.6640625" style="3" customWidth="1"/>
    <col min="9219" max="9219" width="9.33203125" style="3" customWidth="1"/>
    <col min="9220" max="9220" width="9.109375" style="3"/>
    <col min="9221" max="9221" width="9.33203125" style="3" customWidth="1"/>
    <col min="9222" max="9222" width="11.33203125" style="3" customWidth="1"/>
    <col min="9223" max="9473" width="9.109375" style="3"/>
    <col min="9474" max="9474" width="45.6640625" style="3" customWidth="1"/>
    <col min="9475" max="9475" width="9.33203125" style="3" customWidth="1"/>
    <col min="9476" max="9476" width="9.109375" style="3"/>
    <col min="9477" max="9477" width="9.33203125" style="3" customWidth="1"/>
    <col min="9478" max="9478" width="11.33203125" style="3" customWidth="1"/>
    <col min="9479" max="9729" width="9.109375" style="3"/>
    <col min="9730" max="9730" width="45.6640625" style="3" customWidth="1"/>
    <col min="9731" max="9731" width="9.33203125" style="3" customWidth="1"/>
    <col min="9732" max="9732" width="9.109375" style="3"/>
    <col min="9733" max="9733" width="9.33203125" style="3" customWidth="1"/>
    <col min="9734" max="9734" width="11.33203125" style="3" customWidth="1"/>
    <col min="9735" max="9985" width="9.109375" style="3"/>
    <col min="9986" max="9986" width="45.6640625" style="3" customWidth="1"/>
    <col min="9987" max="9987" width="9.33203125" style="3" customWidth="1"/>
    <col min="9988" max="9988" width="9.109375" style="3"/>
    <col min="9989" max="9989" width="9.33203125" style="3" customWidth="1"/>
    <col min="9990" max="9990" width="11.33203125" style="3" customWidth="1"/>
    <col min="9991" max="10241" width="9.109375" style="3"/>
    <col min="10242" max="10242" width="45.6640625" style="3" customWidth="1"/>
    <col min="10243" max="10243" width="9.33203125" style="3" customWidth="1"/>
    <col min="10244" max="10244" width="9.109375" style="3"/>
    <col min="10245" max="10245" width="9.33203125" style="3" customWidth="1"/>
    <col min="10246" max="10246" width="11.33203125" style="3" customWidth="1"/>
    <col min="10247" max="10497" width="9.109375" style="3"/>
    <col min="10498" max="10498" width="45.6640625" style="3" customWidth="1"/>
    <col min="10499" max="10499" width="9.33203125" style="3" customWidth="1"/>
    <col min="10500" max="10500" width="9.109375" style="3"/>
    <col min="10501" max="10501" width="9.33203125" style="3" customWidth="1"/>
    <col min="10502" max="10502" width="11.33203125" style="3" customWidth="1"/>
    <col min="10503" max="10753" width="9.109375" style="3"/>
    <col min="10754" max="10754" width="45.6640625" style="3" customWidth="1"/>
    <col min="10755" max="10755" width="9.33203125" style="3" customWidth="1"/>
    <col min="10756" max="10756" width="9.109375" style="3"/>
    <col min="10757" max="10757" width="9.33203125" style="3" customWidth="1"/>
    <col min="10758" max="10758" width="11.33203125" style="3" customWidth="1"/>
    <col min="10759" max="11009" width="9.109375" style="3"/>
    <col min="11010" max="11010" width="45.6640625" style="3" customWidth="1"/>
    <col min="11011" max="11011" width="9.33203125" style="3" customWidth="1"/>
    <col min="11012" max="11012" width="9.109375" style="3"/>
    <col min="11013" max="11013" width="9.33203125" style="3" customWidth="1"/>
    <col min="11014" max="11014" width="11.33203125" style="3" customWidth="1"/>
    <col min="11015" max="11265" width="9.109375" style="3"/>
    <col min="11266" max="11266" width="45.6640625" style="3" customWidth="1"/>
    <col min="11267" max="11267" width="9.33203125" style="3" customWidth="1"/>
    <col min="11268" max="11268" width="9.109375" style="3"/>
    <col min="11269" max="11269" width="9.33203125" style="3" customWidth="1"/>
    <col min="11270" max="11270" width="11.33203125" style="3" customWidth="1"/>
    <col min="11271" max="11521" width="9.109375" style="3"/>
    <col min="11522" max="11522" width="45.6640625" style="3" customWidth="1"/>
    <col min="11523" max="11523" width="9.33203125" style="3" customWidth="1"/>
    <col min="11524" max="11524" width="9.109375" style="3"/>
    <col min="11525" max="11525" width="9.33203125" style="3" customWidth="1"/>
    <col min="11526" max="11526" width="11.33203125" style="3" customWidth="1"/>
    <col min="11527" max="11777" width="9.109375" style="3"/>
    <col min="11778" max="11778" width="45.6640625" style="3" customWidth="1"/>
    <col min="11779" max="11779" width="9.33203125" style="3" customWidth="1"/>
    <col min="11780" max="11780" width="9.109375" style="3"/>
    <col min="11781" max="11781" width="9.33203125" style="3" customWidth="1"/>
    <col min="11782" max="11782" width="11.33203125" style="3" customWidth="1"/>
    <col min="11783" max="12033" width="9.109375" style="3"/>
    <col min="12034" max="12034" width="45.6640625" style="3" customWidth="1"/>
    <col min="12035" max="12035" width="9.33203125" style="3" customWidth="1"/>
    <col min="12036" max="12036" width="9.109375" style="3"/>
    <col min="12037" max="12037" width="9.33203125" style="3" customWidth="1"/>
    <col min="12038" max="12038" width="11.33203125" style="3" customWidth="1"/>
    <col min="12039" max="12289" width="9.109375" style="3"/>
    <col min="12290" max="12290" width="45.6640625" style="3" customWidth="1"/>
    <col min="12291" max="12291" width="9.33203125" style="3" customWidth="1"/>
    <col min="12292" max="12292" width="9.109375" style="3"/>
    <col min="12293" max="12293" width="9.33203125" style="3" customWidth="1"/>
    <col min="12294" max="12294" width="11.33203125" style="3" customWidth="1"/>
    <col min="12295" max="12545" width="9.109375" style="3"/>
    <col min="12546" max="12546" width="45.6640625" style="3" customWidth="1"/>
    <col min="12547" max="12547" width="9.33203125" style="3" customWidth="1"/>
    <col min="12548" max="12548" width="9.109375" style="3"/>
    <col min="12549" max="12549" width="9.33203125" style="3" customWidth="1"/>
    <col min="12550" max="12550" width="11.33203125" style="3" customWidth="1"/>
    <col min="12551" max="12801" width="9.109375" style="3"/>
    <col min="12802" max="12802" width="45.6640625" style="3" customWidth="1"/>
    <col min="12803" max="12803" width="9.33203125" style="3" customWidth="1"/>
    <col min="12804" max="12804" width="9.109375" style="3"/>
    <col min="12805" max="12805" width="9.33203125" style="3" customWidth="1"/>
    <col min="12806" max="12806" width="11.33203125" style="3" customWidth="1"/>
    <col min="12807" max="13057" width="9.109375" style="3"/>
    <col min="13058" max="13058" width="45.6640625" style="3" customWidth="1"/>
    <col min="13059" max="13059" width="9.33203125" style="3" customWidth="1"/>
    <col min="13060" max="13060" width="9.109375" style="3"/>
    <col min="13061" max="13061" width="9.33203125" style="3" customWidth="1"/>
    <col min="13062" max="13062" width="11.33203125" style="3" customWidth="1"/>
    <col min="13063" max="13313" width="9.109375" style="3"/>
    <col min="13314" max="13314" width="45.6640625" style="3" customWidth="1"/>
    <col min="13315" max="13315" width="9.33203125" style="3" customWidth="1"/>
    <col min="13316" max="13316" width="9.109375" style="3"/>
    <col min="13317" max="13317" width="9.33203125" style="3" customWidth="1"/>
    <col min="13318" max="13318" width="11.33203125" style="3" customWidth="1"/>
    <col min="13319" max="13569" width="9.109375" style="3"/>
    <col min="13570" max="13570" width="45.6640625" style="3" customWidth="1"/>
    <col min="13571" max="13571" width="9.33203125" style="3" customWidth="1"/>
    <col min="13572" max="13572" width="9.109375" style="3"/>
    <col min="13573" max="13573" width="9.33203125" style="3" customWidth="1"/>
    <col min="13574" max="13574" width="11.33203125" style="3" customWidth="1"/>
    <col min="13575" max="13825" width="9.109375" style="3"/>
    <col min="13826" max="13826" width="45.6640625" style="3" customWidth="1"/>
    <col min="13827" max="13827" width="9.33203125" style="3" customWidth="1"/>
    <col min="13828" max="13828" width="9.109375" style="3"/>
    <col min="13829" max="13829" width="9.33203125" style="3" customWidth="1"/>
    <col min="13830" max="13830" width="11.33203125" style="3" customWidth="1"/>
    <col min="13831" max="14081" width="9.109375" style="3"/>
    <col min="14082" max="14082" width="45.6640625" style="3" customWidth="1"/>
    <col min="14083" max="14083" width="9.33203125" style="3" customWidth="1"/>
    <col min="14084" max="14084" width="9.109375" style="3"/>
    <col min="14085" max="14085" width="9.33203125" style="3" customWidth="1"/>
    <col min="14086" max="14086" width="11.33203125" style="3" customWidth="1"/>
    <col min="14087" max="14337" width="9.109375" style="3"/>
    <col min="14338" max="14338" width="45.6640625" style="3" customWidth="1"/>
    <col min="14339" max="14339" width="9.33203125" style="3" customWidth="1"/>
    <col min="14340" max="14340" width="9.109375" style="3"/>
    <col min="14341" max="14341" width="9.33203125" style="3" customWidth="1"/>
    <col min="14342" max="14342" width="11.33203125" style="3" customWidth="1"/>
    <col min="14343" max="14593" width="9.109375" style="3"/>
    <col min="14594" max="14594" width="45.6640625" style="3" customWidth="1"/>
    <col min="14595" max="14595" width="9.33203125" style="3" customWidth="1"/>
    <col min="14596" max="14596" width="9.109375" style="3"/>
    <col min="14597" max="14597" width="9.33203125" style="3" customWidth="1"/>
    <col min="14598" max="14598" width="11.33203125" style="3" customWidth="1"/>
    <col min="14599" max="14849" width="9.109375" style="3"/>
    <col min="14850" max="14850" width="45.6640625" style="3" customWidth="1"/>
    <col min="14851" max="14851" width="9.33203125" style="3" customWidth="1"/>
    <col min="14852" max="14852" width="9.109375" style="3"/>
    <col min="14853" max="14853" width="9.33203125" style="3" customWidth="1"/>
    <col min="14854" max="14854" width="11.33203125" style="3" customWidth="1"/>
    <col min="14855" max="15105" width="9.109375" style="3"/>
    <col min="15106" max="15106" width="45.6640625" style="3" customWidth="1"/>
    <col min="15107" max="15107" width="9.33203125" style="3" customWidth="1"/>
    <col min="15108" max="15108" width="9.109375" style="3"/>
    <col min="15109" max="15109" width="9.33203125" style="3" customWidth="1"/>
    <col min="15110" max="15110" width="11.33203125" style="3" customWidth="1"/>
    <col min="15111" max="15361" width="9.109375" style="3"/>
    <col min="15362" max="15362" width="45.6640625" style="3" customWidth="1"/>
    <col min="15363" max="15363" width="9.33203125" style="3" customWidth="1"/>
    <col min="15364" max="15364" width="9.109375" style="3"/>
    <col min="15365" max="15365" width="9.33203125" style="3" customWidth="1"/>
    <col min="15366" max="15366" width="11.33203125" style="3" customWidth="1"/>
    <col min="15367" max="15617" width="9.109375" style="3"/>
    <col min="15618" max="15618" width="45.6640625" style="3" customWidth="1"/>
    <col min="15619" max="15619" width="9.33203125" style="3" customWidth="1"/>
    <col min="15620" max="15620" width="9.109375" style="3"/>
    <col min="15621" max="15621" width="9.33203125" style="3" customWidth="1"/>
    <col min="15622" max="15622" width="11.33203125" style="3" customWidth="1"/>
    <col min="15623" max="15873" width="9.109375" style="3"/>
    <col min="15874" max="15874" width="45.6640625" style="3" customWidth="1"/>
    <col min="15875" max="15875" width="9.33203125" style="3" customWidth="1"/>
    <col min="15876" max="15876" width="9.109375" style="3"/>
    <col min="15877" max="15877" width="9.33203125" style="3" customWidth="1"/>
    <col min="15878" max="15878" width="11.33203125" style="3" customWidth="1"/>
    <col min="15879" max="16129" width="9.109375" style="3"/>
    <col min="16130" max="16130" width="45.6640625" style="3" customWidth="1"/>
    <col min="16131" max="16131" width="9.33203125" style="3" customWidth="1"/>
    <col min="16132" max="16132" width="9.109375" style="3"/>
    <col min="16133" max="16133" width="9.33203125" style="3" customWidth="1"/>
    <col min="16134" max="16134" width="11.33203125" style="3" customWidth="1"/>
    <col min="16135" max="16384" width="9.109375" style="3"/>
  </cols>
  <sheetData>
    <row r="1" spans="1:23" x14ac:dyDescent="0.3">
      <c r="B1" s="14" t="s">
        <v>124</v>
      </c>
      <c r="C1" s="62"/>
    </row>
    <row r="2" spans="1:23" x14ac:dyDescent="0.3">
      <c r="B2" s="2" t="s">
        <v>123</v>
      </c>
    </row>
    <row r="3" spans="1:23" s="6" customFormat="1" x14ac:dyDescent="0.3">
      <c r="A3" s="4"/>
      <c r="B3" s="5"/>
      <c r="C3" s="17"/>
      <c r="D3" s="17"/>
      <c r="E3" s="17"/>
      <c r="F3" s="17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23" s="9" customFormat="1" x14ac:dyDescent="0.3">
      <c r="A4" s="7"/>
      <c r="B4" s="8" t="s">
        <v>29</v>
      </c>
      <c r="C4" s="19"/>
      <c r="D4" s="19"/>
      <c r="E4" s="19"/>
      <c r="F4" s="19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</row>
    <row r="5" spans="1:23" s="9" customFormat="1" x14ac:dyDescent="0.3">
      <c r="A5" s="7"/>
      <c r="B5" s="8"/>
      <c r="C5" s="19"/>
      <c r="D5" s="19"/>
      <c r="E5" s="19"/>
      <c r="F5" s="19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23" s="9" customFormat="1" x14ac:dyDescent="0.3">
      <c r="A6" s="7"/>
      <c r="B6" s="8" t="s">
        <v>18</v>
      </c>
      <c r="C6" s="61"/>
      <c r="D6" s="19"/>
      <c r="E6" s="19"/>
      <c r="F6" s="19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23" s="9" customFormat="1" x14ac:dyDescent="0.3">
      <c r="A7" s="7"/>
      <c r="B7" s="45" t="s">
        <v>19</v>
      </c>
      <c r="C7" s="19"/>
      <c r="D7" s="19"/>
      <c r="E7" s="19"/>
      <c r="F7" s="19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</row>
    <row r="8" spans="1:23" s="9" customFormat="1" x14ac:dyDescent="0.3">
      <c r="A8" s="7"/>
      <c r="B8" s="45" t="s">
        <v>20</v>
      </c>
      <c r="C8" s="19"/>
      <c r="D8" s="19"/>
      <c r="E8" s="19"/>
      <c r="F8" s="19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</row>
    <row r="9" spans="1:23" s="9" customFormat="1" x14ac:dyDescent="0.3">
      <c r="A9" s="7"/>
      <c r="B9" s="45" t="s">
        <v>21</v>
      </c>
      <c r="C9" s="19"/>
      <c r="D9" s="19"/>
      <c r="E9" s="19"/>
      <c r="F9" s="19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</row>
    <row r="10" spans="1:23" s="9" customFormat="1" ht="184.8" x14ac:dyDescent="0.3">
      <c r="A10" s="7"/>
      <c r="B10" s="14" t="s">
        <v>30</v>
      </c>
      <c r="C10" s="19"/>
      <c r="D10" s="19"/>
      <c r="E10" s="19"/>
      <c r="F10" s="19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</row>
    <row r="11" spans="1:23" s="9" customFormat="1" x14ac:dyDescent="0.3">
      <c r="A11" s="46"/>
      <c r="B11" s="47"/>
      <c r="C11" s="48"/>
      <c r="D11" s="48"/>
      <c r="E11" s="48"/>
      <c r="F11" s="48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spans="1:23" s="9" customFormat="1" x14ac:dyDescent="0.3">
      <c r="A12" s="46" t="s">
        <v>0</v>
      </c>
      <c r="B12" s="47" t="s">
        <v>31</v>
      </c>
      <c r="C12" s="48"/>
      <c r="D12" s="48"/>
      <c r="E12" s="48"/>
      <c r="F12" s="48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</row>
    <row r="13" spans="1:23" s="11" customFormat="1" ht="13.8" x14ac:dyDescent="0.3">
      <c r="A13" s="49"/>
      <c r="B13" s="27"/>
      <c r="C13" s="50"/>
      <c r="D13" s="50"/>
      <c r="E13" s="51"/>
      <c r="F13" s="52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12"/>
      <c r="T13" s="12"/>
      <c r="U13" s="12"/>
      <c r="V13" s="12"/>
      <c r="W13" s="12"/>
    </row>
    <row r="14" spans="1:23" s="11" customFormat="1" ht="211.2" x14ac:dyDescent="0.3">
      <c r="A14" s="49" t="s">
        <v>27</v>
      </c>
      <c r="B14" s="27" t="s">
        <v>28</v>
      </c>
      <c r="C14" s="50"/>
      <c r="D14" s="50"/>
      <c r="E14" s="51"/>
      <c r="F14" s="52">
        <f t="shared" ref="F14:F25" si="0">C14*E14</f>
        <v>0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12"/>
      <c r="T14" s="12"/>
      <c r="U14" s="12"/>
      <c r="V14" s="12"/>
      <c r="W14" s="12"/>
    </row>
    <row r="15" spans="1:23" s="11" customFormat="1" ht="13.8" x14ac:dyDescent="0.3">
      <c r="A15" s="49" t="s">
        <v>26</v>
      </c>
      <c r="B15" s="27" t="s">
        <v>32</v>
      </c>
      <c r="C15" s="50">
        <v>1</v>
      </c>
      <c r="D15" s="50" t="s">
        <v>2</v>
      </c>
      <c r="E15" s="51">
        <v>0</v>
      </c>
      <c r="F15" s="52">
        <f t="shared" si="0"/>
        <v>0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12"/>
      <c r="T15" s="12"/>
      <c r="U15" s="12"/>
      <c r="V15" s="12"/>
      <c r="W15" s="12"/>
    </row>
    <row r="16" spans="1:23" s="11" customFormat="1" ht="13.8" x14ac:dyDescent="0.3">
      <c r="A16" s="49" t="s">
        <v>41</v>
      </c>
      <c r="B16" s="27" t="s">
        <v>33</v>
      </c>
      <c r="C16" s="50">
        <v>1</v>
      </c>
      <c r="D16" s="50" t="s">
        <v>2</v>
      </c>
      <c r="E16" s="51"/>
      <c r="F16" s="52">
        <f t="shared" si="0"/>
        <v>0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12"/>
      <c r="T16" s="12"/>
      <c r="U16" s="12"/>
      <c r="V16" s="12"/>
      <c r="W16" s="12"/>
    </row>
    <row r="17" spans="1:23" s="11" customFormat="1" ht="79.2" x14ac:dyDescent="0.3">
      <c r="A17" s="49" t="s">
        <v>43</v>
      </c>
      <c r="B17" s="27" t="s">
        <v>11</v>
      </c>
      <c r="C17" s="50">
        <v>2</v>
      </c>
      <c r="D17" s="50" t="s">
        <v>1</v>
      </c>
      <c r="E17" s="51"/>
      <c r="F17" s="52">
        <f>C17*E17</f>
        <v>0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12"/>
      <c r="T17" s="12"/>
      <c r="U17" s="12"/>
      <c r="V17" s="12"/>
      <c r="W17" s="12"/>
    </row>
    <row r="18" spans="1:23" s="11" customFormat="1" ht="66" x14ac:dyDescent="0.3">
      <c r="A18" s="49" t="s">
        <v>44</v>
      </c>
      <c r="B18" s="27" t="s">
        <v>12</v>
      </c>
      <c r="C18" s="50">
        <v>2</v>
      </c>
      <c r="D18" s="50" t="s">
        <v>1</v>
      </c>
      <c r="E18" s="51"/>
      <c r="F18" s="52">
        <f>C18*E18</f>
        <v>0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12"/>
      <c r="T18" s="12"/>
      <c r="U18" s="12"/>
      <c r="V18" s="12"/>
      <c r="W18" s="12"/>
    </row>
    <row r="19" spans="1:23" s="11" customFormat="1" ht="132" x14ac:dyDescent="0.3">
      <c r="A19" s="49" t="s">
        <v>45</v>
      </c>
      <c r="B19" s="27" t="s">
        <v>35</v>
      </c>
      <c r="C19" s="50">
        <v>2</v>
      </c>
      <c r="D19" s="50" t="s">
        <v>1</v>
      </c>
      <c r="E19" s="51">
        <v>0</v>
      </c>
      <c r="F19" s="52">
        <f t="shared" si="0"/>
        <v>0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12"/>
      <c r="T19" s="12"/>
      <c r="U19" s="12"/>
      <c r="V19" s="12"/>
      <c r="W19" s="12"/>
    </row>
    <row r="20" spans="1:23" s="11" customFormat="1" ht="79.2" x14ac:dyDescent="0.3">
      <c r="A20" s="49" t="s">
        <v>46</v>
      </c>
      <c r="B20" s="27" t="s">
        <v>39</v>
      </c>
      <c r="C20" s="50"/>
      <c r="D20" s="50"/>
      <c r="E20" s="51"/>
      <c r="F20" s="52">
        <f>C20*E20</f>
        <v>0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12"/>
      <c r="T20" s="12"/>
      <c r="U20" s="12"/>
      <c r="V20" s="12"/>
      <c r="W20" s="12"/>
    </row>
    <row r="21" spans="1:23" s="11" customFormat="1" ht="13.8" x14ac:dyDescent="0.3">
      <c r="A21" s="49" t="s">
        <v>47</v>
      </c>
      <c r="B21" s="53" t="s">
        <v>36</v>
      </c>
      <c r="C21" s="50">
        <v>16</v>
      </c>
      <c r="D21" s="50" t="s">
        <v>3</v>
      </c>
      <c r="E21" s="51"/>
      <c r="F21" s="52">
        <f>C21*E21</f>
        <v>0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12"/>
      <c r="T21" s="12"/>
      <c r="U21" s="12"/>
      <c r="V21" s="12"/>
      <c r="W21" s="12"/>
    </row>
    <row r="22" spans="1:23" s="10" customFormat="1" ht="13.8" x14ac:dyDescent="0.3">
      <c r="A22" s="72" t="s">
        <v>48</v>
      </c>
      <c r="B22" s="100" t="s">
        <v>38</v>
      </c>
      <c r="C22" s="73">
        <v>3</v>
      </c>
      <c r="D22" s="73" t="s">
        <v>3</v>
      </c>
      <c r="E22" s="74"/>
      <c r="F22" s="75">
        <f t="shared" si="0"/>
        <v>0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</row>
    <row r="23" spans="1:23" s="10" customFormat="1" ht="22.8" x14ac:dyDescent="0.3">
      <c r="A23" s="101" t="s">
        <v>49</v>
      </c>
      <c r="B23" s="102" t="s">
        <v>101</v>
      </c>
      <c r="C23" s="103">
        <v>2</v>
      </c>
      <c r="D23" s="103" t="s">
        <v>1</v>
      </c>
      <c r="E23" s="104"/>
      <c r="F23" s="105">
        <f t="shared" si="0"/>
        <v>0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</row>
    <row r="24" spans="1:23" s="10" customFormat="1" ht="34.200000000000003" x14ac:dyDescent="0.3">
      <c r="A24" s="101" t="s">
        <v>50</v>
      </c>
      <c r="B24" s="102" t="s">
        <v>51</v>
      </c>
      <c r="C24" s="103">
        <v>2</v>
      </c>
      <c r="D24" s="103" t="s">
        <v>1</v>
      </c>
      <c r="E24" s="104"/>
      <c r="F24" s="105">
        <f t="shared" si="0"/>
        <v>0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</row>
    <row r="25" spans="1:23" s="10" customFormat="1" ht="13.8" x14ac:dyDescent="0.3">
      <c r="A25" s="64"/>
      <c r="B25" s="63"/>
      <c r="C25" s="31"/>
      <c r="D25" s="31"/>
      <c r="E25" s="65"/>
      <c r="F25" s="66">
        <f t="shared" si="0"/>
        <v>0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</row>
    <row r="26" spans="1:23" s="11" customFormat="1" thickBot="1" x14ac:dyDescent="0.35">
      <c r="A26" s="67"/>
      <c r="B26" s="68" t="s">
        <v>40</v>
      </c>
      <c r="C26" s="69"/>
      <c r="D26" s="69"/>
      <c r="E26" s="70"/>
      <c r="F26" s="71">
        <f>SUM(F13:F25)</f>
        <v>0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12"/>
      <c r="T26" s="12"/>
      <c r="U26" s="12"/>
      <c r="V26" s="12"/>
      <c r="W26" s="12"/>
    </row>
    <row r="27" spans="1:23" s="11" customFormat="1" ht="13.8" x14ac:dyDescent="0.3">
      <c r="A27" s="32"/>
      <c r="B27" s="54"/>
      <c r="C27" s="33"/>
      <c r="D27" s="33"/>
      <c r="E27" s="55"/>
      <c r="F27" s="34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12"/>
      <c r="T27" s="12"/>
      <c r="U27" s="12"/>
      <c r="V27" s="12"/>
      <c r="W27" s="12"/>
    </row>
    <row r="28" spans="1:23" s="11" customFormat="1" ht="13.8" x14ac:dyDescent="0.3">
      <c r="A28" s="85" t="s">
        <v>4</v>
      </c>
      <c r="B28" s="86" t="s">
        <v>52</v>
      </c>
      <c r="C28" s="73"/>
      <c r="D28" s="50"/>
      <c r="E28" s="52"/>
      <c r="F28" s="52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12"/>
      <c r="T28" s="12"/>
      <c r="U28" s="12"/>
      <c r="V28" s="12"/>
      <c r="W28" s="12"/>
    </row>
    <row r="29" spans="1:23" s="11" customFormat="1" ht="13.8" x14ac:dyDescent="0.3">
      <c r="A29" s="64" t="s">
        <v>5</v>
      </c>
      <c r="B29" s="87" t="s">
        <v>74</v>
      </c>
      <c r="C29" s="31"/>
      <c r="D29" s="83"/>
      <c r="E29" s="51"/>
      <c r="F29" s="52">
        <f t="shared" ref="F29:F69" si="1">C29*E29</f>
        <v>0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12"/>
      <c r="T29" s="12"/>
      <c r="U29" s="12"/>
      <c r="V29" s="12"/>
      <c r="W29" s="12"/>
    </row>
    <row r="30" spans="1:23" s="11" customFormat="1" ht="13.8" x14ac:dyDescent="0.3">
      <c r="A30" s="64"/>
      <c r="B30" s="88" t="s">
        <v>54</v>
      </c>
      <c r="C30" s="31"/>
      <c r="D30" s="83"/>
      <c r="E30" s="51"/>
      <c r="F30" s="52">
        <f t="shared" si="1"/>
        <v>0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12"/>
      <c r="T30" s="12"/>
      <c r="U30" s="12"/>
      <c r="V30" s="12"/>
      <c r="W30" s="12"/>
    </row>
    <row r="31" spans="1:23" s="11" customFormat="1" ht="13.8" x14ac:dyDescent="0.3">
      <c r="A31" s="64"/>
      <c r="B31" s="88" t="s">
        <v>55</v>
      </c>
      <c r="C31" s="31"/>
      <c r="D31" s="99"/>
      <c r="E31" s="51"/>
      <c r="F31" s="52">
        <f t="shared" si="1"/>
        <v>0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12"/>
      <c r="T31" s="12"/>
      <c r="U31" s="12"/>
      <c r="V31" s="12"/>
      <c r="W31" s="12"/>
    </row>
    <row r="32" spans="1:23" s="11" customFormat="1" ht="13.8" x14ac:dyDescent="0.3">
      <c r="A32" s="64"/>
      <c r="B32" s="88" t="s">
        <v>56</v>
      </c>
      <c r="C32" s="31"/>
      <c r="D32" s="98"/>
      <c r="E32" s="97"/>
      <c r="F32" s="52">
        <f t="shared" si="1"/>
        <v>0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12"/>
      <c r="T32" s="12"/>
      <c r="U32" s="12"/>
      <c r="V32" s="12"/>
      <c r="W32" s="12"/>
    </row>
    <row r="33" spans="1:23" s="11" customFormat="1" ht="13.8" x14ac:dyDescent="0.3">
      <c r="A33" s="64"/>
      <c r="B33" s="88" t="s">
        <v>57</v>
      </c>
      <c r="C33" s="31"/>
      <c r="D33" s="83"/>
      <c r="E33" s="51"/>
      <c r="F33" s="52">
        <f t="shared" si="1"/>
        <v>0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12"/>
      <c r="T33" s="12"/>
      <c r="U33" s="12"/>
      <c r="V33" s="12"/>
      <c r="W33" s="12"/>
    </row>
    <row r="34" spans="1:23" s="11" customFormat="1" ht="27.6" x14ac:dyDescent="0.3">
      <c r="A34" s="64"/>
      <c r="B34" s="88" t="s">
        <v>58</v>
      </c>
      <c r="C34" s="31"/>
      <c r="D34" s="83"/>
      <c r="E34" s="51"/>
      <c r="F34" s="52">
        <f t="shared" si="1"/>
        <v>0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12"/>
      <c r="T34" s="12"/>
      <c r="U34" s="12"/>
      <c r="V34" s="12"/>
      <c r="W34" s="12"/>
    </row>
    <row r="35" spans="1:23" s="11" customFormat="1" ht="13.8" x14ac:dyDescent="0.3">
      <c r="A35" s="64"/>
      <c r="B35" s="88" t="s">
        <v>59</v>
      </c>
      <c r="C35" s="31"/>
      <c r="D35" s="83"/>
      <c r="E35" s="51"/>
      <c r="F35" s="52">
        <f>C35*E35</f>
        <v>0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12"/>
      <c r="T35" s="12"/>
      <c r="U35" s="12"/>
      <c r="V35" s="12"/>
      <c r="W35" s="12"/>
    </row>
    <row r="36" spans="1:23" s="11" customFormat="1" ht="13.8" x14ac:dyDescent="0.3">
      <c r="A36" s="64"/>
      <c r="B36" s="88" t="s">
        <v>60</v>
      </c>
      <c r="C36" s="31"/>
      <c r="D36" s="83"/>
      <c r="E36" s="51"/>
      <c r="F36" s="52">
        <f>C36*E36</f>
        <v>0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12"/>
      <c r="T36" s="12"/>
      <c r="U36" s="12"/>
      <c r="V36" s="12"/>
      <c r="W36" s="12"/>
    </row>
    <row r="37" spans="1:23" s="11" customFormat="1" ht="13.8" x14ac:dyDescent="0.3">
      <c r="A37" s="64"/>
      <c r="B37" s="88" t="s">
        <v>61</v>
      </c>
      <c r="C37" s="31"/>
      <c r="D37" s="83"/>
      <c r="E37" s="51"/>
      <c r="F37" s="52">
        <f t="shared" si="1"/>
        <v>0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12"/>
      <c r="T37" s="12"/>
      <c r="U37" s="12"/>
      <c r="V37" s="12"/>
      <c r="W37" s="12"/>
    </row>
    <row r="38" spans="1:23" s="11" customFormat="1" ht="13.8" x14ac:dyDescent="0.3">
      <c r="A38" s="64"/>
      <c r="B38" s="88" t="s">
        <v>62</v>
      </c>
      <c r="C38" s="31"/>
      <c r="D38" s="83"/>
      <c r="E38" s="51"/>
      <c r="F38" s="52">
        <f t="shared" si="1"/>
        <v>0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12"/>
      <c r="T38" s="12"/>
      <c r="U38" s="12"/>
      <c r="V38" s="12"/>
      <c r="W38" s="12"/>
    </row>
    <row r="39" spans="1:23" s="11" customFormat="1" ht="27.6" x14ac:dyDescent="0.3">
      <c r="A39" s="64"/>
      <c r="B39" s="88" t="s">
        <v>63</v>
      </c>
      <c r="C39" s="31"/>
      <c r="D39" s="83"/>
      <c r="E39" s="51"/>
      <c r="F39" s="52">
        <f t="shared" si="1"/>
        <v>0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12"/>
      <c r="T39" s="12"/>
      <c r="U39" s="12"/>
      <c r="V39" s="12"/>
      <c r="W39" s="12"/>
    </row>
    <row r="40" spans="1:23" s="11" customFormat="1" ht="26.4" customHeight="1" x14ac:dyDescent="0.3">
      <c r="A40" s="64"/>
      <c r="B40" s="89" t="s">
        <v>64</v>
      </c>
      <c r="C40" s="31"/>
      <c r="D40" s="83"/>
      <c r="E40" s="51"/>
      <c r="F40" s="52">
        <f t="shared" si="1"/>
        <v>0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12"/>
      <c r="T40" s="12"/>
      <c r="U40" s="12"/>
      <c r="V40" s="12"/>
      <c r="W40" s="12"/>
    </row>
    <row r="41" spans="1:23" s="11" customFormat="1" ht="13.8" x14ac:dyDescent="0.3">
      <c r="A41" s="64"/>
      <c r="B41" s="89" t="s">
        <v>65</v>
      </c>
      <c r="C41" s="31"/>
      <c r="D41" s="83"/>
      <c r="E41" s="51"/>
      <c r="F41" s="52">
        <f t="shared" si="1"/>
        <v>0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12"/>
      <c r="T41" s="12"/>
      <c r="U41" s="12"/>
      <c r="V41" s="12"/>
      <c r="W41" s="12"/>
    </row>
    <row r="42" spans="1:23" s="11" customFormat="1" ht="13.8" x14ac:dyDescent="0.3">
      <c r="A42" s="64"/>
      <c r="B42" s="88" t="s">
        <v>66</v>
      </c>
      <c r="C42" s="31"/>
      <c r="D42" s="83"/>
      <c r="E42" s="51"/>
      <c r="F42" s="52">
        <f t="shared" si="1"/>
        <v>0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12"/>
      <c r="T42" s="12"/>
      <c r="U42" s="12"/>
      <c r="V42" s="12"/>
      <c r="W42" s="12"/>
    </row>
    <row r="43" spans="1:23" s="11" customFormat="1" ht="13.8" x14ac:dyDescent="0.3">
      <c r="A43" s="64"/>
      <c r="B43" s="88" t="s">
        <v>67</v>
      </c>
      <c r="C43" s="31"/>
      <c r="D43" s="83"/>
      <c r="E43" s="51"/>
      <c r="F43" s="52">
        <f t="shared" si="1"/>
        <v>0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12"/>
      <c r="T43" s="12"/>
      <c r="U43" s="12"/>
      <c r="V43" s="12"/>
      <c r="W43" s="12"/>
    </row>
    <row r="44" spans="1:23" s="11" customFormat="1" ht="13.8" x14ac:dyDescent="0.3">
      <c r="A44" s="64"/>
      <c r="B44" s="88" t="s">
        <v>68</v>
      </c>
      <c r="C44" s="31"/>
      <c r="D44" s="83"/>
      <c r="E44" s="51"/>
      <c r="F44" s="52">
        <f t="shared" si="1"/>
        <v>0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12"/>
      <c r="T44" s="12"/>
      <c r="U44" s="12"/>
      <c r="V44" s="12"/>
      <c r="W44" s="12"/>
    </row>
    <row r="45" spans="1:23" s="11" customFormat="1" ht="27.6" x14ac:dyDescent="0.3">
      <c r="A45" s="64"/>
      <c r="B45" s="89" t="s">
        <v>69</v>
      </c>
      <c r="C45" s="31"/>
      <c r="D45" s="83"/>
      <c r="E45" s="51"/>
      <c r="F45" s="52">
        <f t="shared" si="1"/>
        <v>0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12"/>
      <c r="T45" s="12"/>
      <c r="U45" s="12"/>
      <c r="V45" s="12"/>
      <c r="W45" s="12"/>
    </row>
    <row r="46" spans="1:23" s="11" customFormat="1" ht="27.6" x14ac:dyDescent="0.3">
      <c r="A46" s="64"/>
      <c r="B46" s="89" t="s">
        <v>70</v>
      </c>
      <c r="C46" s="31"/>
      <c r="D46" s="83"/>
      <c r="E46" s="51"/>
      <c r="F46" s="52">
        <f t="shared" si="1"/>
        <v>0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12"/>
      <c r="T46" s="12"/>
      <c r="U46" s="12"/>
      <c r="V46" s="12"/>
      <c r="W46" s="12"/>
    </row>
    <row r="47" spans="1:23" s="11" customFormat="1" ht="41.4" x14ac:dyDescent="0.3">
      <c r="A47" s="64"/>
      <c r="B47" s="88" t="s">
        <v>71</v>
      </c>
      <c r="C47" s="31"/>
      <c r="D47" s="83"/>
      <c r="E47" s="51"/>
      <c r="F47" s="52">
        <f t="shared" si="1"/>
        <v>0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12"/>
      <c r="T47" s="12"/>
      <c r="U47" s="12"/>
      <c r="V47" s="12"/>
      <c r="W47" s="12"/>
    </row>
    <row r="48" spans="1:23" s="11" customFormat="1" ht="13.8" x14ac:dyDescent="0.3">
      <c r="A48" s="64"/>
      <c r="B48" s="90" t="s">
        <v>72</v>
      </c>
      <c r="C48" s="31"/>
      <c r="D48" s="83"/>
      <c r="E48" s="51"/>
      <c r="F48" s="52">
        <f t="shared" si="1"/>
        <v>0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12"/>
      <c r="T48" s="12"/>
      <c r="U48" s="12"/>
      <c r="V48" s="12"/>
      <c r="W48" s="12"/>
    </row>
    <row r="49" spans="1:23" s="11" customFormat="1" ht="13.8" x14ac:dyDescent="0.3">
      <c r="A49" s="64"/>
      <c r="B49" s="91" t="s">
        <v>73</v>
      </c>
      <c r="C49" s="31">
        <v>1</v>
      </c>
      <c r="D49" s="84" t="s">
        <v>2</v>
      </c>
      <c r="E49" s="74"/>
      <c r="F49" s="75">
        <f t="shared" si="1"/>
        <v>0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12"/>
      <c r="T49" s="12"/>
      <c r="U49" s="12"/>
      <c r="V49" s="12"/>
      <c r="W49" s="12"/>
    </row>
    <row r="50" spans="1:23" s="11" customFormat="1" ht="15.75" customHeight="1" x14ac:dyDescent="0.3">
      <c r="A50" s="64" t="s">
        <v>6</v>
      </c>
      <c r="B50" s="92" t="s">
        <v>103</v>
      </c>
      <c r="C50" s="31"/>
      <c r="D50" s="31"/>
      <c r="E50" s="65"/>
      <c r="F50" s="66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12"/>
      <c r="T50" s="12"/>
      <c r="U50" s="12"/>
      <c r="V50" s="12"/>
      <c r="W50" s="12"/>
    </row>
    <row r="51" spans="1:23" s="11" customFormat="1" ht="44.4" x14ac:dyDescent="0.3">
      <c r="A51" s="64"/>
      <c r="B51" s="93" t="s">
        <v>104</v>
      </c>
      <c r="C51" s="31"/>
      <c r="D51" s="31"/>
      <c r="E51" s="65"/>
      <c r="F51" s="66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12"/>
      <c r="T51" s="12"/>
      <c r="U51" s="12"/>
      <c r="V51" s="12"/>
      <c r="W51" s="12"/>
    </row>
    <row r="52" spans="1:23" s="11" customFormat="1" ht="42" x14ac:dyDescent="0.3">
      <c r="A52" s="64"/>
      <c r="B52" s="93" t="s">
        <v>105</v>
      </c>
      <c r="C52" s="31"/>
      <c r="D52" s="31"/>
      <c r="E52" s="65"/>
      <c r="F52" s="66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12"/>
      <c r="T52" s="12"/>
      <c r="U52" s="12"/>
      <c r="V52" s="12"/>
      <c r="W52" s="12"/>
    </row>
    <row r="53" spans="1:23" s="11" customFormat="1" x14ac:dyDescent="0.3">
      <c r="A53" s="64"/>
      <c r="B53" s="92" t="s">
        <v>53</v>
      </c>
      <c r="C53" s="31"/>
      <c r="D53" s="31"/>
      <c r="E53" s="65"/>
      <c r="F53" s="66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12"/>
      <c r="T53" s="12"/>
      <c r="U53" s="12"/>
      <c r="V53" s="12"/>
      <c r="W53" s="12"/>
    </row>
    <row r="54" spans="1:23" s="11" customFormat="1" ht="28.2" x14ac:dyDescent="0.3">
      <c r="A54" s="64"/>
      <c r="B54" s="94" t="s">
        <v>106</v>
      </c>
      <c r="C54" s="31"/>
      <c r="D54" s="31"/>
      <c r="E54" s="65"/>
      <c r="F54" s="66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12"/>
      <c r="T54" s="12"/>
      <c r="U54" s="12"/>
      <c r="V54" s="12"/>
      <c r="W54" s="12"/>
    </row>
    <row r="55" spans="1:23" s="11" customFormat="1" ht="28.2" x14ac:dyDescent="0.3">
      <c r="A55" s="64"/>
      <c r="B55" s="94" t="s">
        <v>107</v>
      </c>
      <c r="C55" s="31"/>
      <c r="D55" s="31"/>
      <c r="E55" s="65"/>
      <c r="F55" s="66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12"/>
      <c r="T55" s="12"/>
      <c r="U55" s="12"/>
      <c r="V55" s="12"/>
      <c r="W55" s="12"/>
    </row>
    <row r="56" spans="1:23" s="11" customFormat="1" x14ac:dyDescent="0.3">
      <c r="A56" s="64"/>
      <c r="B56" s="95" t="s">
        <v>108</v>
      </c>
      <c r="C56" s="31"/>
      <c r="D56" s="31"/>
      <c r="E56" s="65"/>
      <c r="F56" s="66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12"/>
      <c r="T56" s="12"/>
      <c r="U56" s="12"/>
      <c r="V56" s="12"/>
      <c r="W56" s="12"/>
    </row>
    <row r="57" spans="1:23" s="11" customFormat="1" x14ac:dyDescent="0.3">
      <c r="A57" s="64"/>
      <c r="B57" s="95" t="s">
        <v>109</v>
      </c>
      <c r="C57" s="31"/>
      <c r="D57" s="31"/>
      <c r="E57" s="65"/>
      <c r="F57" s="66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12"/>
      <c r="T57" s="12"/>
      <c r="U57" s="12"/>
      <c r="V57" s="12"/>
      <c r="W57" s="12"/>
    </row>
    <row r="58" spans="1:23" s="11" customFormat="1" ht="28.2" x14ac:dyDescent="0.3">
      <c r="A58" s="64"/>
      <c r="B58" s="94" t="s">
        <v>110</v>
      </c>
      <c r="C58" s="31"/>
      <c r="D58" s="31"/>
      <c r="E58" s="65"/>
      <c r="F58" s="66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12"/>
      <c r="T58" s="12"/>
      <c r="U58" s="12"/>
      <c r="V58" s="12"/>
      <c r="W58" s="12"/>
    </row>
    <row r="59" spans="1:23" s="11" customFormat="1" x14ac:dyDescent="0.3">
      <c r="A59" s="64"/>
      <c r="B59" s="95" t="s">
        <v>111</v>
      </c>
      <c r="C59" s="31"/>
      <c r="D59" s="31"/>
      <c r="E59" s="65"/>
      <c r="F59" s="66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12"/>
      <c r="T59" s="12"/>
      <c r="U59" s="12"/>
      <c r="V59" s="12"/>
      <c r="W59" s="12"/>
    </row>
    <row r="60" spans="1:23" s="11" customFormat="1" ht="28.2" x14ac:dyDescent="0.3">
      <c r="A60" s="64"/>
      <c r="B60" s="96" t="s">
        <v>112</v>
      </c>
      <c r="C60" s="31"/>
      <c r="D60" s="31"/>
      <c r="E60" s="65"/>
      <c r="F60" s="66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12"/>
      <c r="T60" s="12"/>
      <c r="U60" s="12"/>
      <c r="V60" s="12"/>
      <c r="W60" s="12"/>
    </row>
    <row r="61" spans="1:23" s="11" customFormat="1" ht="28.2" x14ac:dyDescent="0.3">
      <c r="A61" s="64"/>
      <c r="B61" s="94" t="s">
        <v>113</v>
      </c>
      <c r="C61" s="31"/>
      <c r="D61" s="31"/>
      <c r="E61" s="65"/>
      <c r="F61" s="66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12"/>
      <c r="T61" s="12"/>
      <c r="U61" s="12"/>
      <c r="V61" s="12"/>
      <c r="W61" s="12"/>
    </row>
    <row r="62" spans="1:23" s="11" customFormat="1" x14ac:dyDescent="0.3">
      <c r="A62" s="64"/>
      <c r="B62" s="95" t="s">
        <v>114</v>
      </c>
      <c r="C62" s="31"/>
      <c r="D62" s="31"/>
      <c r="E62" s="65"/>
      <c r="F62" s="66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12"/>
      <c r="T62" s="12"/>
      <c r="U62" s="12"/>
      <c r="V62" s="12"/>
      <c r="W62" s="12"/>
    </row>
    <row r="63" spans="1:23" s="11" customFormat="1" x14ac:dyDescent="0.3">
      <c r="A63" s="64"/>
      <c r="B63" s="95" t="s">
        <v>115</v>
      </c>
      <c r="C63" s="31"/>
      <c r="D63" s="31"/>
      <c r="E63" s="65"/>
      <c r="F63" s="66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12"/>
      <c r="T63" s="12"/>
      <c r="U63" s="12"/>
      <c r="V63" s="12"/>
      <c r="W63" s="12"/>
    </row>
    <row r="64" spans="1:23" s="11" customFormat="1" ht="28.2" x14ac:dyDescent="0.3">
      <c r="A64" s="64"/>
      <c r="B64" s="94" t="s">
        <v>116</v>
      </c>
      <c r="C64" s="31"/>
      <c r="D64" s="31"/>
      <c r="E64" s="65"/>
      <c r="F64" s="66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12"/>
      <c r="T64" s="12"/>
      <c r="U64" s="12"/>
      <c r="V64" s="12"/>
      <c r="W64" s="12"/>
    </row>
    <row r="65" spans="1:23" s="11" customFormat="1" ht="28.2" x14ac:dyDescent="0.3">
      <c r="A65" s="64"/>
      <c r="B65" s="94" t="s">
        <v>117</v>
      </c>
      <c r="C65" s="31"/>
      <c r="D65" s="31"/>
      <c r="E65" s="65"/>
      <c r="F65" s="66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12"/>
      <c r="T65" s="12"/>
      <c r="U65" s="12"/>
      <c r="V65" s="12"/>
      <c r="W65" s="12"/>
    </row>
    <row r="66" spans="1:23" s="11" customFormat="1" x14ac:dyDescent="0.3">
      <c r="A66" s="64"/>
      <c r="B66" s="95" t="s">
        <v>118</v>
      </c>
      <c r="C66" s="31"/>
      <c r="D66" s="31"/>
      <c r="E66" s="65"/>
      <c r="F66" s="66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12"/>
      <c r="T66" s="12"/>
      <c r="U66" s="12"/>
      <c r="V66" s="12"/>
      <c r="W66" s="12"/>
    </row>
    <row r="67" spans="1:23" s="11" customFormat="1" x14ac:dyDescent="0.3">
      <c r="A67" s="64"/>
      <c r="B67" s="92" t="s">
        <v>119</v>
      </c>
      <c r="C67" s="31"/>
      <c r="D67" s="31"/>
      <c r="E67" s="65"/>
      <c r="F67" s="66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12"/>
      <c r="T67" s="12"/>
      <c r="U67" s="12"/>
      <c r="V67" s="12"/>
      <c r="W67" s="12"/>
    </row>
    <row r="68" spans="1:23" s="11" customFormat="1" x14ac:dyDescent="0.3">
      <c r="A68" s="64" t="s">
        <v>14</v>
      </c>
      <c r="B68" s="76" t="s">
        <v>75</v>
      </c>
      <c r="C68" s="31"/>
      <c r="D68" s="31"/>
      <c r="E68" s="65"/>
      <c r="F68" s="66">
        <f t="shared" si="1"/>
        <v>0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12"/>
      <c r="T68" s="12"/>
      <c r="U68" s="12"/>
      <c r="V68" s="12"/>
      <c r="W68" s="12"/>
    </row>
    <row r="69" spans="1:23" s="11" customFormat="1" ht="13.8" x14ac:dyDescent="0.3">
      <c r="A69" s="64"/>
      <c r="B69" s="77" t="s">
        <v>102</v>
      </c>
      <c r="C69" s="31"/>
      <c r="D69" s="31"/>
      <c r="E69" s="65"/>
      <c r="F69" s="66">
        <f t="shared" si="1"/>
        <v>0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12"/>
      <c r="T69" s="12"/>
      <c r="U69" s="12"/>
      <c r="V69" s="12"/>
      <c r="W69" s="12"/>
    </row>
    <row r="70" spans="1:23" s="11" customFormat="1" ht="27.6" x14ac:dyDescent="0.3">
      <c r="A70" s="78"/>
      <c r="B70" s="82" t="s">
        <v>76</v>
      </c>
      <c r="C70" s="79"/>
      <c r="D70" s="79"/>
      <c r="E70" s="65"/>
      <c r="F70" s="80">
        <f>SUM(F29:F69)</f>
        <v>0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12"/>
      <c r="T70" s="12"/>
      <c r="U70" s="12"/>
      <c r="V70" s="12"/>
      <c r="W70" s="12"/>
    </row>
    <row r="71" spans="1:23" s="10" customFormat="1" ht="13.8" x14ac:dyDescent="0.3">
      <c r="A71" s="78"/>
      <c r="B71" s="77" t="s">
        <v>77</v>
      </c>
      <c r="C71" s="79"/>
      <c r="D71" s="79"/>
      <c r="E71" s="65"/>
      <c r="F71" s="80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</row>
    <row r="72" spans="1:23" s="10" customFormat="1" ht="27.6" x14ac:dyDescent="0.3">
      <c r="A72" s="64"/>
      <c r="B72" s="82" t="s">
        <v>78</v>
      </c>
      <c r="C72" s="31"/>
      <c r="D72" s="31"/>
      <c r="E72" s="65"/>
      <c r="F72" s="66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</row>
    <row r="73" spans="1:23" s="11" customFormat="1" ht="27.6" x14ac:dyDescent="0.3">
      <c r="A73" s="81"/>
      <c r="B73" s="82" t="s">
        <v>79</v>
      </c>
      <c r="C73" s="31"/>
      <c r="D73" s="31"/>
      <c r="E73" s="65"/>
      <c r="F73" s="66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12"/>
      <c r="T73" s="12"/>
      <c r="U73" s="12"/>
      <c r="V73" s="12"/>
      <c r="W73" s="12"/>
    </row>
    <row r="74" spans="1:23" s="10" customFormat="1" ht="13.8" x14ac:dyDescent="0.3">
      <c r="A74" s="64"/>
      <c r="B74" s="77" t="s">
        <v>80</v>
      </c>
      <c r="C74" s="31"/>
      <c r="D74" s="31"/>
      <c r="E74" s="65"/>
      <c r="F74" s="66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</row>
    <row r="75" spans="1:23" s="11" customFormat="1" ht="27.6" x14ac:dyDescent="0.3">
      <c r="A75" s="64"/>
      <c r="B75" s="82" t="s">
        <v>81</v>
      </c>
      <c r="C75" s="31"/>
      <c r="D75" s="31"/>
      <c r="E75" s="65"/>
      <c r="F75" s="66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12"/>
      <c r="T75" s="12"/>
      <c r="U75" s="12"/>
      <c r="V75" s="12"/>
      <c r="W75" s="12"/>
    </row>
    <row r="76" spans="1:23" s="11" customFormat="1" ht="41.4" x14ac:dyDescent="0.3">
      <c r="A76" s="64"/>
      <c r="B76" s="82" t="s">
        <v>82</v>
      </c>
      <c r="C76" s="31"/>
      <c r="D76" s="31"/>
      <c r="E76" s="65"/>
      <c r="F76" s="66">
        <f t="shared" ref="F76:F77" si="2">C76*E76</f>
        <v>0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12"/>
      <c r="T76" s="12"/>
      <c r="U76" s="12"/>
      <c r="V76" s="12"/>
      <c r="W76" s="12"/>
    </row>
    <row r="77" spans="1:23" s="11" customFormat="1" ht="13.8" x14ac:dyDescent="0.3">
      <c r="A77" s="64"/>
      <c r="B77" s="77" t="s">
        <v>83</v>
      </c>
      <c r="C77" s="31"/>
      <c r="D77" s="31"/>
      <c r="E77" s="65"/>
      <c r="F77" s="66">
        <f t="shared" si="2"/>
        <v>0</v>
      </c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12"/>
      <c r="T77" s="12"/>
      <c r="U77" s="12"/>
      <c r="V77" s="12"/>
      <c r="W77" s="12"/>
    </row>
    <row r="78" spans="1:23" s="11" customFormat="1" ht="27.6" x14ac:dyDescent="0.3">
      <c r="A78" s="64"/>
      <c r="B78" s="82" t="s">
        <v>84</v>
      </c>
      <c r="C78" s="31"/>
      <c r="D78" s="31"/>
      <c r="E78" s="65"/>
      <c r="F78" s="66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12"/>
      <c r="T78" s="12"/>
      <c r="U78" s="12"/>
      <c r="V78" s="12"/>
      <c r="W78" s="12"/>
    </row>
    <row r="79" spans="1:23" s="11" customFormat="1" ht="13.8" x14ac:dyDescent="0.3">
      <c r="A79" s="64"/>
      <c r="B79" s="77" t="s">
        <v>85</v>
      </c>
      <c r="C79" s="31"/>
      <c r="D79" s="31"/>
      <c r="E79" s="65"/>
      <c r="F79" s="66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12"/>
      <c r="T79" s="12"/>
      <c r="U79" s="12"/>
      <c r="V79" s="12"/>
      <c r="W79" s="12"/>
    </row>
    <row r="80" spans="1:23" s="11" customFormat="1" ht="13.8" x14ac:dyDescent="0.3">
      <c r="A80" s="64"/>
      <c r="B80" s="77" t="s">
        <v>86</v>
      </c>
      <c r="C80" s="31"/>
      <c r="D80" s="31"/>
      <c r="E80" s="65"/>
      <c r="F80" s="66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12"/>
      <c r="T80" s="12"/>
      <c r="U80" s="12"/>
      <c r="V80" s="12"/>
      <c r="W80" s="12"/>
    </row>
    <row r="81" spans="1:23" s="11" customFormat="1" ht="13.8" hidden="1" x14ac:dyDescent="0.3">
      <c r="A81" s="64"/>
      <c r="B81" s="77" t="s">
        <v>87</v>
      </c>
      <c r="C81" s="31"/>
      <c r="D81" s="31"/>
      <c r="E81" s="65"/>
      <c r="F81" s="66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12"/>
      <c r="T81" s="12"/>
      <c r="U81" s="12"/>
      <c r="V81" s="12"/>
      <c r="W81" s="12"/>
    </row>
    <row r="82" spans="1:23" s="11" customFormat="1" ht="13.8" x14ac:dyDescent="0.3">
      <c r="A82" s="64"/>
      <c r="B82" s="77" t="s">
        <v>89</v>
      </c>
      <c r="C82" s="31"/>
      <c r="D82" s="31"/>
      <c r="E82" s="65"/>
      <c r="F82" s="66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12"/>
      <c r="T82" s="12"/>
      <c r="U82" s="12"/>
      <c r="V82" s="12"/>
      <c r="W82" s="12"/>
    </row>
    <row r="83" spans="1:23" s="11" customFormat="1" ht="41.4" x14ac:dyDescent="0.3">
      <c r="A83" s="64"/>
      <c r="B83" s="82" t="s">
        <v>88</v>
      </c>
      <c r="C83" s="31">
        <v>1</v>
      </c>
      <c r="D83" s="31" t="s">
        <v>1</v>
      </c>
      <c r="E83" s="65"/>
      <c r="F83" s="66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12"/>
      <c r="T83" s="12"/>
      <c r="U83" s="12"/>
      <c r="V83" s="12"/>
      <c r="W83" s="12"/>
    </row>
    <row r="84" spans="1:23" s="11" customFormat="1" ht="55.2" x14ac:dyDescent="0.3">
      <c r="A84" s="101" t="s">
        <v>15</v>
      </c>
      <c r="B84" s="106" t="s">
        <v>90</v>
      </c>
      <c r="C84" s="103">
        <v>1</v>
      </c>
      <c r="D84" s="103" t="s">
        <v>1</v>
      </c>
      <c r="E84" s="104"/>
      <c r="F84" s="105">
        <f>C84*E84</f>
        <v>0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12"/>
      <c r="T84" s="12"/>
      <c r="U84" s="12"/>
      <c r="V84" s="12"/>
      <c r="W84" s="12"/>
    </row>
    <row r="85" spans="1:23" s="11" customFormat="1" ht="27.6" x14ac:dyDescent="0.3">
      <c r="A85" s="101" t="s">
        <v>22</v>
      </c>
      <c r="B85" s="106" t="s">
        <v>91</v>
      </c>
      <c r="C85" s="103">
        <v>1</v>
      </c>
      <c r="D85" s="103" t="s">
        <v>2</v>
      </c>
      <c r="E85" s="104"/>
      <c r="F85" s="105">
        <f>C85*E85</f>
        <v>0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12"/>
      <c r="T85" s="12"/>
      <c r="U85" s="12"/>
      <c r="V85" s="12"/>
      <c r="W85" s="12"/>
    </row>
    <row r="86" spans="1:23" s="11" customFormat="1" ht="27.6" x14ac:dyDescent="0.3">
      <c r="A86" s="101" t="s">
        <v>16</v>
      </c>
      <c r="B86" s="107" t="s">
        <v>92</v>
      </c>
      <c r="C86" s="103">
        <v>2</v>
      </c>
      <c r="D86" s="103" t="s">
        <v>1</v>
      </c>
      <c r="E86" s="104"/>
      <c r="F86" s="105">
        <f t="shared" ref="F86:F94" si="3">C86*E86</f>
        <v>0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12"/>
      <c r="T86" s="12"/>
      <c r="U86" s="12"/>
      <c r="V86" s="12"/>
      <c r="W86" s="12"/>
    </row>
    <row r="87" spans="1:23" s="11" customFormat="1" ht="29.25" customHeight="1" x14ac:dyDescent="0.3">
      <c r="A87" s="101" t="s">
        <v>23</v>
      </c>
      <c r="B87" s="108" t="s">
        <v>97</v>
      </c>
      <c r="C87" s="103">
        <v>2</v>
      </c>
      <c r="D87" s="103" t="s">
        <v>1</v>
      </c>
      <c r="E87" s="104"/>
      <c r="F87" s="105">
        <f t="shared" si="3"/>
        <v>0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12"/>
      <c r="T87" s="12"/>
      <c r="U87" s="12"/>
      <c r="V87" s="12"/>
      <c r="W87" s="12"/>
    </row>
    <row r="88" spans="1:23" s="11" customFormat="1" ht="27.6" x14ac:dyDescent="0.3">
      <c r="A88" s="101" t="s">
        <v>17</v>
      </c>
      <c r="B88" s="109" t="s">
        <v>93</v>
      </c>
      <c r="C88" s="103">
        <v>4</v>
      </c>
      <c r="D88" s="103" t="s">
        <v>1</v>
      </c>
      <c r="E88" s="104"/>
      <c r="F88" s="105">
        <f t="shared" si="3"/>
        <v>0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12"/>
      <c r="T88" s="12"/>
      <c r="U88" s="12"/>
      <c r="V88" s="12"/>
      <c r="W88" s="12"/>
    </row>
    <row r="89" spans="1:23" s="11" customFormat="1" ht="13.8" x14ac:dyDescent="0.3">
      <c r="A89" s="101" t="s">
        <v>7</v>
      </c>
      <c r="B89" s="110" t="s">
        <v>94</v>
      </c>
      <c r="C89" s="103">
        <v>1</v>
      </c>
      <c r="D89" s="103" t="s">
        <v>1</v>
      </c>
      <c r="E89" s="104"/>
      <c r="F89" s="105">
        <f t="shared" si="3"/>
        <v>0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12"/>
      <c r="T89" s="12"/>
      <c r="U89" s="12"/>
      <c r="V89" s="12"/>
      <c r="W89" s="12"/>
    </row>
    <row r="90" spans="1:23" s="11" customFormat="1" ht="13.8" x14ac:dyDescent="0.3">
      <c r="A90" s="101" t="s">
        <v>24</v>
      </c>
      <c r="B90" s="110" t="s">
        <v>95</v>
      </c>
      <c r="C90" s="103">
        <v>1</v>
      </c>
      <c r="D90" s="103" t="s">
        <v>1</v>
      </c>
      <c r="E90" s="104"/>
      <c r="F90" s="105">
        <f t="shared" si="3"/>
        <v>0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12"/>
      <c r="T90" s="12"/>
      <c r="U90" s="12"/>
      <c r="V90" s="12"/>
      <c r="W90" s="12"/>
    </row>
    <row r="91" spans="1:23" s="11" customFormat="1" ht="26.4" x14ac:dyDescent="0.3">
      <c r="A91" s="101" t="s">
        <v>25</v>
      </c>
      <c r="B91" s="110" t="s">
        <v>96</v>
      </c>
      <c r="C91" s="103">
        <v>2</v>
      </c>
      <c r="D91" s="103" t="s">
        <v>1</v>
      </c>
      <c r="E91" s="104"/>
      <c r="F91" s="105">
        <f t="shared" si="3"/>
        <v>0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12"/>
      <c r="T91" s="12"/>
      <c r="U91" s="12"/>
      <c r="V91" s="12"/>
      <c r="W91" s="12"/>
    </row>
    <row r="92" spans="1:23" s="11" customFormat="1" ht="28.2" x14ac:dyDescent="0.3">
      <c r="A92" s="101" t="s">
        <v>8</v>
      </c>
      <c r="B92" s="111" t="s">
        <v>98</v>
      </c>
      <c r="C92" s="103">
        <v>1</v>
      </c>
      <c r="D92" s="103" t="s">
        <v>2</v>
      </c>
      <c r="E92" s="104"/>
      <c r="F92" s="105">
        <f t="shared" si="3"/>
        <v>0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12"/>
      <c r="T92" s="12"/>
      <c r="U92" s="12"/>
      <c r="V92" s="12"/>
      <c r="W92" s="12"/>
    </row>
    <row r="93" spans="1:23" s="11" customFormat="1" ht="26.4" x14ac:dyDescent="0.3">
      <c r="A93" s="101" t="s">
        <v>9</v>
      </c>
      <c r="B93" s="110" t="s">
        <v>99</v>
      </c>
      <c r="C93" s="103">
        <v>1</v>
      </c>
      <c r="D93" s="103" t="s">
        <v>2</v>
      </c>
      <c r="E93" s="104"/>
      <c r="F93" s="105">
        <f t="shared" si="3"/>
        <v>0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12"/>
      <c r="T93" s="12"/>
      <c r="U93" s="12"/>
      <c r="V93" s="12"/>
      <c r="W93" s="12"/>
    </row>
    <row r="94" spans="1:23" s="11" customFormat="1" ht="26.4" x14ac:dyDescent="0.3">
      <c r="A94" s="101" t="s">
        <v>10</v>
      </c>
      <c r="B94" s="110" t="s">
        <v>100</v>
      </c>
      <c r="C94" s="103">
        <v>1</v>
      </c>
      <c r="D94" s="103" t="s">
        <v>2</v>
      </c>
      <c r="E94" s="104"/>
      <c r="F94" s="105">
        <f t="shared" si="3"/>
        <v>0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12"/>
      <c r="T94" s="12"/>
      <c r="U94" s="12"/>
      <c r="V94" s="12"/>
      <c r="W94" s="12"/>
    </row>
    <row r="95" spans="1:23" s="11" customFormat="1" ht="13.8" x14ac:dyDescent="0.3">
      <c r="A95" s="56"/>
      <c r="B95" s="29"/>
      <c r="C95" s="57"/>
      <c r="D95" s="57"/>
      <c r="E95" s="60"/>
      <c r="F95" s="58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12"/>
      <c r="T95" s="12"/>
      <c r="U95" s="12"/>
      <c r="V95" s="12"/>
      <c r="W95" s="12"/>
    </row>
    <row r="96" spans="1:23" s="11" customFormat="1" ht="13.8" x14ac:dyDescent="0.3">
      <c r="A96" s="41"/>
      <c r="B96" s="35" t="s">
        <v>120</v>
      </c>
      <c r="C96" s="42"/>
      <c r="D96" s="42"/>
      <c r="E96" s="43"/>
      <c r="F96" s="44">
        <f>SUM(F84:F95)</f>
        <v>0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12"/>
      <c r="T96" s="12"/>
      <c r="U96" s="12"/>
      <c r="V96" s="12"/>
      <c r="W96" s="12"/>
    </row>
    <row r="97" spans="1:23" s="11" customFormat="1" ht="12.75" customHeight="1" thickBot="1" x14ac:dyDescent="0.35">
      <c r="A97" s="36"/>
      <c r="B97" s="37"/>
      <c r="C97" s="38"/>
      <c r="D97" s="38"/>
      <c r="E97" s="39"/>
      <c r="F97" s="40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12"/>
      <c r="T97" s="12"/>
      <c r="U97" s="12"/>
      <c r="V97" s="12"/>
      <c r="W97" s="12"/>
    </row>
    <row r="98" spans="1:23" s="11" customFormat="1" thickBot="1" x14ac:dyDescent="0.35">
      <c r="A98" s="59" t="s">
        <v>27</v>
      </c>
      <c r="B98" s="28" t="s">
        <v>40</v>
      </c>
      <c r="C98" s="26"/>
      <c r="D98" s="30"/>
      <c r="E98" s="21"/>
      <c r="F98" s="22">
        <f>F26</f>
        <v>0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12"/>
      <c r="T98" s="12"/>
      <c r="U98" s="12"/>
      <c r="V98" s="12"/>
      <c r="W98" s="12"/>
    </row>
    <row r="99" spans="1:23" s="11" customFormat="1" thickBot="1" x14ac:dyDescent="0.35">
      <c r="A99" s="59" t="s">
        <v>26</v>
      </c>
      <c r="B99" s="28" t="s">
        <v>121</v>
      </c>
      <c r="C99" s="26"/>
      <c r="D99" s="30"/>
      <c r="E99" s="21"/>
      <c r="F99" s="22">
        <f>F96</f>
        <v>0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12"/>
      <c r="T99" s="12"/>
      <c r="U99" s="12"/>
      <c r="V99" s="12"/>
      <c r="W99" s="12"/>
    </row>
    <row r="100" spans="1:23" s="10" customFormat="1" ht="13.8" thickBot="1" x14ac:dyDescent="0.3">
      <c r="A100" s="13"/>
      <c r="B100" s="14"/>
      <c r="C100" s="15"/>
      <c r="D100" s="31"/>
      <c r="E100" s="15"/>
      <c r="F100" s="24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</row>
    <row r="101" spans="1:23" ht="15" thickBot="1" x14ac:dyDescent="0.35">
      <c r="A101" s="25"/>
      <c r="B101" s="28" t="s">
        <v>13</v>
      </c>
      <c r="C101" s="26"/>
      <c r="D101" s="30"/>
      <c r="E101" s="21"/>
      <c r="F101" s="22">
        <f>SUM(F98:F100)</f>
        <v>0</v>
      </c>
    </row>
    <row r="102" spans="1:23" s="10" customFormat="1" ht="13.2" x14ac:dyDescent="0.25">
      <c r="A102" s="1"/>
      <c r="B102" s="14"/>
      <c r="C102" s="15"/>
      <c r="D102" s="15"/>
      <c r="E102" s="15"/>
      <c r="F102" s="15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</row>
  </sheetData>
  <sheetProtection selectLockedCells="1" sort="0" autoFilter="0"/>
  <conditionalFormatting sqref="D13:D25 E27:E28">
    <cfRule type="expression" dxfId="14" priority="5" stopIfTrue="1">
      <formula>AND($D13="",OR($B13="m1",$B13="m2",$B13="m3",$B13="kg",$B13="kom",$B13="komplet"))</formula>
    </cfRule>
  </conditionalFormatting>
  <conditionalFormatting sqref="D27:D96">
    <cfRule type="expression" dxfId="13" priority="3" stopIfTrue="1">
      <formula>AND($D27="",OR($B27="m1",$B27="m2",$B27="m3",$B27="kg",$B27="kom",$B27="komplet"))</formula>
    </cfRule>
  </conditionalFormatting>
  <conditionalFormatting sqref="D26:E26">
    <cfRule type="expression" dxfId="12" priority="4" stopIfTrue="1">
      <formula>AND($D26="",OR($B26="m1",$B26="m2",$B26="m3",$B26="kg",$B26="kom",$B26="komplet"))</formula>
    </cfRule>
  </conditionalFormatting>
  <conditionalFormatting sqref="D97:E99">
    <cfRule type="expression" dxfId="11" priority="1" stopIfTrue="1">
      <formula>AND($D97="",OR($B97="m1",$B97="m2",$B97="m3",$B97="kg",$B97="kom",$B97="komplet"))</formula>
    </cfRule>
  </conditionalFormatting>
  <conditionalFormatting sqref="D101:E101">
    <cfRule type="expression" dxfId="10" priority="2" stopIfTrue="1">
      <formula>AND($D101="",OR($B101="m1",$B101="m2",$B101="m3",$B101="kg",$B101="kom",$B101="komplet"))</formula>
    </cfRule>
  </conditionalFormatting>
  <pageMargins left="0.70833333333333337" right="0.70833333333333337" top="0.74791666666666667" bottom="0.74791666666666667" header="0.51180555555555551" footer="0.31527777777777777"/>
  <pageSetup paperSize="9" scale="91" firstPageNumber="0" orientation="portrait" verticalDpi="300" r:id="rId1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BCDA1-2910-46E4-842E-71A804CDF26F}">
  <dimension ref="A1:W104"/>
  <sheetViews>
    <sheetView showZeros="0" view="pageBreakPreview" zoomScaleNormal="100" zoomScaleSheetLayoutView="100" workbookViewId="0">
      <selection activeCell="C1" sqref="C1"/>
    </sheetView>
  </sheetViews>
  <sheetFormatPr defaultColWidth="9.109375" defaultRowHeight="14.4" x14ac:dyDescent="0.3"/>
  <cols>
    <col min="1" max="1" width="9.109375" style="1"/>
    <col min="2" max="2" width="45.6640625" style="14" customWidth="1"/>
    <col min="3" max="3" width="9.33203125" style="15" customWidth="1"/>
    <col min="4" max="4" width="9.109375" style="15"/>
    <col min="5" max="5" width="9.33203125" style="15" customWidth="1"/>
    <col min="6" max="6" width="11.33203125" style="15" customWidth="1"/>
    <col min="7" max="18" width="9.109375" style="16"/>
    <col min="19" max="257" width="9.109375" style="3"/>
    <col min="258" max="258" width="45.6640625" style="3" customWidth="1"/>
    <col min="259" max="259" width="9.33203125" style="3" customWidth="1"/>
    <col min="260" max="260" width="9.109375" style="3"/>
    <col min="261" max="261" width="9.33203125" style="3" customWidth="1"/>
    <col min="262" max="262" width="11.33203125" style="3" customWidth="1"/>
    <col min="263" max="513" width="9.109375" style="3"/>
    <col min="514" max="514" width="45.6640625" style="3" customWidth="1"/>
    <col min="515" max="515" width="9.33203125" style="3" customWidth="1"/>
    <col min="516" max="516" width="9.109375" style="3"/>
    <col min="517" max="517" width="9.33203125" style="3" customWidth="1"/>
    <col min="518" max="518" width="11.33203125" style="3" customWidth="1"/>
    <col min="519" max="769" width="9.109375" style="3"/>
    <col min="770" max="770" width="45.6640625" style="3" customWidth="1"/>
    <col min="771" max="771" width="9.33203125" style="3" customWidth="1"/>
    <col min="772" max="772" width="9.109375" style="3"/>
    <col min="773" max="773" width="9.33203125" style="3" customWidth="1"/>
    <col min="774" max="774" width="11.33203125" style="3" customWidth="1"/>
    <col min="775" max="1025" width="9.109375" style="3"/>
    <col min="1026" max="1026" width="45.6640625" style="3" customWidth="1"/>
    <col min="1027" max="1027" width="9.33203125" style="3" customWidth="1"/>
    <col min="1028" max="1028" width="9.109375" style="3"/>
    <col min="1029" max="1029" width="9.33203125" style="3" customWidth="1"/>
    <col min="1030" max="1030" width="11.33203125" style="3" customWidth="1"/>
    <col min="1031" max="1281" width="9.109375" style="3"/>
    <col min="1282" max="1282" width="45.6640625" style="3" customWidth="1"/>
    <col min="1283" max="1283" width="9.33203125" style="3" customWidth="1"/>
    <col min="1284" max="1284" width="9.109375" style="3"/>
    <col min="1285" max="1285" width="9.33203125" style="3" customWidth="1"/>
    <col min="1286" max="1286" width="11.33203125" style="3" customWidth="1"/>
    <col min="1287" max="1537" width="9.109375" style="3"/>
    <col min="1538" max="1538" width="45.6640625" style="3" customWidth="1"/>
    <col min="1539" max="1539" width="9.33203125" style="3" customWidth="1"/>
    <col min="1540" max="1540" width="9.109375" style="3"/>
    <col min="1541" max="1541" width="9.33203125" style="3" customWidth="1"/>
    <col min="1542" max="1542" width="11.33203125" style="3" customWidth="1"/>
    <col min="1543" max="1793" width="9.109375" style="3"/>
    <col min="1794" max="1794" width="45.6640625" style="3" customWidth="1"/>
    <col min="1795" max="1795" width="9.33203125" style="3" customWidth="1"/>
    <col min="1796" max="1796" width="9.109375" style="3"/>
    <col min="1797" max="1797" width="9.33203125" style="3" customWidth="1"/>
    <col min="1798" max="1798" width="11.33203125" style="3" customWidth="1"/>
    <col min="1799" max="2049" width="9.109375" style="3"/>
    <col min="2050" max="2050" width="45.6640625" style="3" customWidth="1"/>
    <col min="2051" max="2051" width="9.33203125" style="3" customWidth="1"/>
    <col min="2052" max="2052" width="9.109375" style="3"/>
    <col min="2053" max="2053" width="9.33203125" style="3" customWidth="1"/>
    <col min="2054" max="2054" width="11.33203125" style="3" customWidth="1"/>
    <col min="2055" max="2305" width="9.109375" style="3"/>
    <col min="2306" max="2306" width="45.6640625" style="3" customWidth="1"/>
    <col min="2307" max="2307" width="9.33203125" style="3" customWidth="1"/>
    <col min="2308" max="2308" width="9.109375" style="3"/>
    <col min="2309" max="2309" width="9.33203125" style="3" customWidth="1"/>
    <col min="2310" max="2310" width="11.33203125" style="3" customWidth="1"/>
    <col min="2311" max="2561" width="9.109375" style="3"/>
    <col min="2562" max="2562" width="45.6640625" style="3" customWidth="1"/>
    <col min="2563" max="2563" width="9.33203125" style="3" customWidth="1"/>
    <col min="2564" max="2564" width="9.109375" style="3"/>
    <col min="2565" max="2565" width="9.33203125" style="3" customWidth="1"/>
    <col min="2566" max="2566" width="11.33203125" style="3" customWidth="1"/>
    <col min="2567" max="2817" width="9.109375" style="3"/>
    <col min="2818" max="2818" width="45.6640625" style="3" customWidth="1"/>
    <col min="2819" max="2819" width="9.33203125" style="3" customWidth="1"/>
    <col min="2820" max="2820" width="9.109375" style="3"/>
    <col min="2821" max="2821" width="9.33203125" style="3" customWidth="1"/>
    <col min="2822" max="2822" width="11.33203125" style="3" customWidth="1"/>
    <col min="2823" max="3073" width="9.109375" style="3"/>
    <col min="3074" max="3074" width="45.6640625" style="3" customWidth="1"/>
    <col min="3075" max="3075" width="9.33203125" style="3" customWidth="1"/>
    <col min="3076" max="3076" width="9.109375" style="3"/>
    <col min="3077" max="3077" width="9.33203125" style="3" customWidth="1"/>
    <col min="3078" max="3078" width="11.33203125" style="3" customWidth="1"/>
    <col min="3079" max="3329" width="9.109375" style="3"/>
    <col min="3330" max="3330" width="45.6640625" style="3" customWidth="1"/>
    <col min="3331" max="3331" width="9.33203125" style="3" customWidth="1"/>
    <col min="3332" max="3332" width="9.109375" style="3"/>
    <col min="3333" max="3333" width="9.33203125" style="3" customWidth="1"/>
    <col min="3334" max="3334" width="11.33203125" style="3" customWidth="1"/>
    <col min="3335" max="3585" width="9.109375" style="3"/>
    <col min="3586" max="3586" width="45.6640625" style="3" customWidth="1"/>
    <col min="3587" max="3587" width="9.33203125" style="3" customWidth="1"/>
    <col min="3588" max="3588" width="9.109375" style="3"/>
    <col min="3589" max="3589" width="9.33203125" style="3" customWidth="1"/>
    <col min="3590" max="3590" width="11.33203125" style="3" customWidth="1"/>
    <col min="3591" max="3841" width="9.109375" style="3"/>
    <col min="3842" max="3842" width="45.6640625" style="3" customWidth="1"/>
    <col min="3843" max="3843" width="9.33203125" style="3" customWidth="1"/>
    <col min="3844" max="3844" width="9.109375" style="3"/>
    <col min="3845" max="3845" width="9.33203125" style="3" customWidth="1"/>
    <col min="3846" max="3846" width="11.33203125" style="3" customWidth="1"/>
    <col min="3847" max="4097" width="9.109375" style="3"/>
    <col min="4098" max="4098" width="45.6640625" style="3" customWidth="1"/>
    <col min="4099" max="4099" width="9.33203125" style="3" customWidth="1"/>
    <col min="4100" max="4100" width="9.109375" style="3"/>
    <col min="4101" max="4101" width="9.33203125" style="3" customWidth="1"/>
    <col min="4102" max="4102" width="11.33203125" style="3" customWidth="1"/>
    <col min="4103" max="4353" width="9.109375" style="3"/>
    <col min="4354" max="4354" width="45.6640625" style="3" customWidth="1"/>
    <col min="4355" max="4355" width="9.33203125" style="3" customWidth="1"/>
    <col min="4356" max="4356" width="9.109375" style="3"/>
    <col min="4357" max="4357" width="9.33203125" style="3" customWidth="1"/>
    <col min="4358" max="4358" width="11.33203125" style="3" customWidth="1"/>
    <col min="4359" max="4609" width="9.109375" style="3"/>
    <col min="4610" max="4610" width="45.6640625" style="3" customWidth="1"/>
    <col min="4611" max="4611" width="9.33203125" style="3" customWidth="1"/>
    <col min="4612" max="4612" width="9.109375" style="3"/>
    <col min="4613" max="4613" width="9.33203125" style="3" customWidth="1"/>
    <col min="4614" max="4614" width="11.33203125" style="3" customWidth="1"/>
    <col min="4615" max="4865" width="9.109375" style="3"/>
    <col min="4866" max="4866" width="45.6640625" style="3" customWidth="1"/>
    <col min="4867" max="4867" width="9.33203125" style="3" customWidth="1"/>
    <col min="4868" max="4868" width="9.109375" style="3"/>
    <col min="4869" max="4869" width="9.33203125" style="3" customWidth="1"/>
    <col min="4870" max="4870" width="11.33203125" style="3" customWidth="1"/>
    <col min="4871" max="5121" width="9.109375" style="3"/>
    <col min="5122" max="5122" width="45.6640625" style="3" customWidth="1"/>
    <col min="5123" max="5123" width="9.33203125" style="3" customWidth="1"/>
    <col min="5124" max="5124" width="9.109375" style="3"/>
    <col min="5125" max="5125" width="9.33203125" style="3" customWidth="1"/>
    <col min="5126" max="5126" width="11.33203125" style="3" customWidth="1"/>
    <col min="5127" max="5377" width="9.109375" style="3"/>
    <col min="5378" max="5378" width="45.6640625" style="3" customWidth="1"/>
    <col min="5379" max="5379" width="9.33203125" style="3" customWidth="1"/>
    <col min="5380" max="5380" width="9.109375" style="3"/>
    <col min="5381" max="5381" width="9.33203125" style="3" customWidth="1"/>
    <col min="5382" max="5382" width="11.33203125" style="3" customWidth="1"/>
    <col min="5383" max="5633" width="9.109375" style="3"/>
    <col min="5634" max="5634" width="45.6640625" style="3" customWidth="1"/>
    <col min="5635" max="5635" width="9.33203125" style="3" customWidth="1"/>
    <col min="5636" max="5636" width="9.109375" style="3"/>
    <col min="5637" max="5637" width="9.33203125" style="3" customWidth="1"/>
    <col min="5638" max="5638" width="11.33203125" style="3" customWidth="1"/>
    <col min="5639" max="5889" width="9.109375" style="3"/>
    <col min="5890" max="5890" width="45.6640625" style="3" customWidth="1"/>
    <col min="5891" max="5891" width="9.33203125" style="3" customWidth="1"/>
    <col min="5892" max="5892" width="9.109375" style="3"/>
    <col min="5893" max="5893" width="9.33203125" style="3" customWidth="1"/>
    <col min="5894" max="5894" width="11.33203125" style="3" customWidth="1"/>
    <col min="5895" max="6145" width="9.109375" style="3"/>
    <col min="6146" max="6146" width="45.6640625" style="3" customWidth="1"/>
    <col min="6147" max="6147" width="9.33203125" style="3" customWidth="1"/>
    <col min="6148" max="6148" width="9.109375" style="3"/>
    <col min="6149" max="6149" width="9.33203125" style="3" customWidth="1"/>
    <col min="6150" max="6150" width="11.33203125" style="3" customWidth="1"/>
    <col min="6151" max="6401" width="9.109375" style="3"/>
    <col min="6402" max="6402" width="45.6640625" style="3" customWidth="1"/>
    <col min="6403" max="6403" width="9.33203125" style="3" customWidth="1"/>
    <col min="6404" max="6404" width="9.109375" style="3"/>
    <col min="6405" max="6405" width="9.33203125" style="3" customWidth="1"/>
    <col min="6406" max="6406" width="11.33203125" style="3" customWidth="1"/>
    <col min="6407" max="6657" width="9.109375" style="3"/>
    <col min="6658" max="6658" width="45.6640625" style="3" customWidth="1"/>
    <col min="6659" max="6659" width="9.33203125" style="3" customWidth="1"/>
    <col min="6660" max="6660" width="9.109375" style="3"/>
    <col min="6661" max="6661" width="9.33203125" style="3" customWidth="1"/>
    <col min="6662" max="6662" width="11.33203125" style="3" customWidth="1"/>
    <col min="6663" max="6913" width="9.109375" style="3"/>
    <col min="6914" max="6914" width="45.6640625" style="3" customWidth="1"/>
    <col min="6915" max="6915" width="9.33203125" style="3" customWidth="1"/>
    <col min="6916" max="6916" width="9.109375" style="3"/>
    <col min="6917" max="6917" width="9.33203125" style="3" customWidth="1"/>
    <col min="6918" max="6918" width="11.33203125" style="3" customWidth="1"/>
    <col min="6919" max="7169" width="9.109375" style="3"/>
    <col min="7170" max="7170" width="45.6640625" style="3" customWidth="1"/>
    <col min="7171" max="7171" width="9.33203125" style="3" customWidth="1"/>
    <col min="7172" max="7172" width="9.109375" style="3"/>
    <col min="7173" max="7173" width="9.33203125" style="3" customWidth="1"/>
    <col min="7174" max="7174" width="11.33203125" style="3" customWidth="1"/>
    <col min="7175" max="7425" width="9.109375" style="3"/>
    <col min="7426" max="7426" width="45.6640625" style="3" customWidth="1"/>
    <col min="7427" max="7427" width="9.33203125" style="3" customWidth="1"/>
    <col min="7428" max="7428" width="9.109375" style="3"/>
    <col min="7429" max="7429" width="9.33203125" style="3" customWidth="1"/>
    <col min="7430" max="7430" width="11.33203125" style="3" customWidth="1"/>
    <col min="7431" max="7681" width="9.109375" style="3"/>
    <col min="7682" max="7682" width="45.6640625" style="3" customWidth="1"/>
    <col min="7683" max="7683" width="9.33203125" style="3" customWidth="1"/>
    <col min="7684" max="7684" width="9.109375" style="3"/>
    <col min="7685" max="7685" width="9.33203125" style="3" customWidth="1"/>
    <col min="7686" max="7686" width="11.33203125" style="3" customWidth="1"/>
    <col min="7687" max="7937" width="9.109375" style="3"/>
    <col min="7938" max="7938" width="45.6640625" style="3" customWidth="1"/>
    <col min="7939" max="7939" width="9.33203125" style="3" customWidth="1"/>
    <col min="7940" max="7940" width="9.109375" style="3"/>
    <col min="7941" max="7941" width="9.33203125" style="3" customWidth="1"/>
    <col min="7942" max="7942" width="11.33203125" style="3" customWidth="1"/>
    <col min="7943" max="8193" width="9.109375" style="3"/>
    <col min="8194" max="8194" width="45.6640625" style="3" customWidth="1"/>
    <col min="8195" max="8195" width="9.33203125" style="3" customWidth="1"/>
    <col min="8196" max="8196" width="9.109375" style="3"/>
    <col min="8197" max="8197" width="9.33203125" style="3" customWidth="1"/>
    <col min="8198" max="8198" width="11.33203125" style="3" customWidth="1"/>
    <col min="8199" max="8449" width="9.109375" style="3"/>
    <col min="8450" max="8450" width="45.6640625" style="3" customWidth="1"/>
    <col min="8451" max="8451" width="9.33203125" style="3" customWidth="1"/>
    <col min="8452" max="8452" width="9.109375" style="3"/>
    <col min="8453" max="8453" width="9.33203125" style="3" customWidth="1"/>
    <col min="8454" max="8454" width="11.33203125" style="3" customWidth="1"/>
    <col min="8455" max="8705" width="9.109375" style="3"/>
    <col min="8706" max="8706" width="45.6640625" style="3" customWidth="1"/>
    <col min="8707" max="8707" width="9.33203125" style="3" customWidth="1"/>
    <col min="8708" max="8708" width="9.109375" style="3"/>
    <col min="8709" max="8709" width="9.33203125" style="3" customWidth="1"/>
    <col min="8710" max="8710" width="11.33203125" style="3" customWidth="1"/>
    <col min="8711" max="8961" width="9.109375" style="3"/>
    <col min="8962" max="8962" width="45.6640625" style="3" customWidth="1"/>
    <col min="8963" max="8963" width="9.33203125" style="3" customWidth="1"/>
    <col min="8964" max="8964" width="9.109375" style="3"/>
    <col min="8965" max="8965" width="9.33203125" style="3" customWidth="1"/>
    <col min="8966" max="8966" width="11.33203125" style="3" customWidth="1"/>
    <col min="8967" max="9217" width="9.109375" style="3"/>
    <col min="9218" max="9218" width="45.6640625" style="3" customWidth="1"/>
    <col min="9219" max="9219" width="9.33203125" style="3" customWidth="1"/>
    <col min="9220" max="9220" width="9.109375" style="3"/>
    <col min="9221" max="9221" width="9.33203125" style="3" customWidth="1"/>
    <col min="9222" max="9222" width="11.33203125" style="3" customWidth="1"/>
    <col min="9223" max="9473" width="9.109375" style="3"/>
    <col min="9474" max="9474" width="45.6640625" style="3" customWidth="1"/>
    <col min="9475" max="9475" width="9.33203125" style="3" customWidth="1"/>
    <col min="9476" max="9476" width="9.109375" style="3"/>
    <col min="9477" max="9477" width="9.33203125" style="3" customWidth="1"/>
    <col min="9478" max="9478" width="11.33203125" style="3" customWidth="1"/>
    <col min="9479" max="9729" width="9.109375" style="3"/>
    <col min="9730" max="9730" width="45.6640625" style="3" customWidth="1"/>
    <col min="9731" max="9731" width="9.33203125" style="3" customWidth="1"/>
    <col min="9732" max="9732" width="9.109375" style="3"/>
    <col min="9733" max="9733" width="9.33203125" style="3" customWidth="1"/>
    <col min="9734" max="9734" width="11.33203125" style="3" customWidth="1"/>
    <col min="9735" max="9985" width="9.109375" style="3"/>
    <col min="9986" max="9986" width="45.6640625" style="3" customWidth="1"/>
    <col min="9987" max="9987" width="9.33203125" style="3" customWidth="1"/>
    <col min="9988" max="9988" width="9.109375" style="3"/>
    <col min="9989" max="9989" width="9.33203125" style="3" customWidth="1"/>
    <col min="9990" max="9990" width="11.33203125" style="3" customWidth="1"/>
    <col min="9991" max="10241" width="9.109375" style="3"/>
    <col min="10242" max="10242" width="45.6640625" style="3" customWidth="1"/>
    <col min="10243" max="10243" width="9.33203125" style="3" customWidth="1"/>
    <col min="10244" max="10244" width="9.109375" style="3"/>
    <col min="10245" max="10245" width="9.33203125" style="3" customWidth="1"/>
    <col min="10246" max="10246" width="11.33203125" style="3" customWidth="1"/>
    <col min="10247" max="10497" width="9.109375" style="3"/>
    <col min="10498" max="10498" width="45.6640625" style="3" customWidth="1"/>
    <col min="10499" max="10499" width="9.33203125" style="3" customWidth="1"/>
    <col min="10500" max="10500" width="9.109375" style="3"/>
    <col min="10501" max="10501" width="9.33203125" style="3" customWidth="1"/>
    <col min="10502" max="10502" width="11.33203125" style="3" customWidth="1"/>
    <col min="10503" max="10753" width="9.109375" style="3"/>
    <col min="10754" max="10754" width="45.6640625" style="3" customWidth="1"/>
    <col min="10755" max="10755" width="9.33203125" style="3" customWidth="1"/>
    <col min="10756" max="10756" width="9.109375" style="3"/>
    <col min="10757" max="10757" width="9.33203125" style="3" customWidth="1"/>
    <col min="10758" max="10758" width="11.33203125" style="3" customWidth="1"/>
    <col min="10759" max="11009" width="9.109375" style="3"/>
    <col min="11010" max="11010" width="45.6640625" style="3" customWidth="1"/>
    <col min="11011" max="11011" width="9.33203125" style="3" customWidth="1"/>
    <col min="11012" max="11012" width="9.109375" style="3"/>
    <col min="11013" max="11013" width="9.33203125" style="3" customWidth="1"/>
    <col min="11014" max="11014" width="11.33203125" style="3" customWidth="1"/>
    <col min="11015" max="11265" width="9.109375" style="3"/>
    <col min="11266" max="11266" width="45.6640625" style="3" customWidth="1"/>
    <col min="11267" max="11267" width="9.33203125" style="3" customWidth="1"/>
    <col min="11268" max="11268" width="9.109375" style="3"/>
    <col min="11269" max="11269" width="9.33203125" style="3" customWidth="1"/>
    <col min="11270" max="11270" width="11.33203125" style="3" customWidth="1"/>
    <col min="11271" max="11521" width="9.109375" style="3"/>
    <col min="11522" max="11522" width="45.6640625" style="3" customWidth="1"/>
    <col min="11523" max="11523" width="9.33203125" style="3" customWidth="1"/>
    <col min="11524" max="11524" width="9.109375" style="3"/>
    <col min="11525" max="11525" width="9.33203125" style="3" customWidth="1"/>
    <col min="11526" max="11526" width="11.33203125" style="3" customWidth="1"/>
    <col min="11527" max="11777" width="9.109375" style="3"/>
    <col min="11778" max="11778" width="45.6640625" style="3" customWidth="1"/>
    <col min="11779" max="11779" width="9.33203125" style="3" customWidth="1"/>
    <col min="11780" max="11780" width="9.109375" style="3"/>
    <col min="11781" max="11781" width="9.33203125" style="3" customWidth="1"/>
    <col min="11782" max="11782" width="11.33203125" style="3" customWidth="1"/>
    <col min="11783" max="12033" width="9.109375" style="3"/>
    <col min="12034" max="12034" width="45.6640625" style="3" customWidth="1"/>
    <col min="12035" max="12035" width="9.33203125" style="3" customWidth="1"/>
    <col min="12036" max="12036" width="9.109375" style="3"/>
    <col min="12037" max="12037" width="9.33203125" style="3" customWidth="1"/>
    <col min="12038" max="12038" width="11.33203125" style="3" customWidth="1"/>
    <col min="12039" max="12289" width="9.109375" style="3"/>
    <col min="12290" max="12290" width="45.6640625" style="3" customWidth="1"/>
    <col min="12291" max="12291" width="9.33203125" style="3" customWidth="1"/>
    <col min="12292" max="12292" width="9.109375" style="3"/>
    <col min="12293" max="12293" width="9.33203125" style="3" customWidth="1"/>
    <col min="12294" max="12294" width="11.33203125" style="3" customWidth="1"/>
    <col min="12295" max="12545" width="9.109375" style="3"/>
    <col min="12546" max="12546" width="45.6640625" style="3" customWidth="1"/>
    <col min="12547" max="12547" width="9.33203125" style="3" customWidth="1"/>
    <col min="12548" max="12548" width="9.109375" style="3"/>
    <col min="12549" max="12549" width="9.33203125" style="3" customWidth="1"/>
    <col min="12550" max="12550" width="11.33203125" style="3" customWidth="1"/>
    <col min="12551" max="12801" width="9.109375" style="3"/>
    <col min="12802" max="12802" width="45.6640625" style="3" customWidth="1"/>
    <col min="12803" max="12803" width="9.33203125" style="3" customWidth="1"/>
    <col min="12804" max="12804" width="9.109375" style="3"/>
    <col min="12805" max="12805" width="9.33203125" style="3" customWidth="1"/>
    <col min="12806" max="12806" width="11.33203125" style="3" customWidth="1"/>
    <col min="12807" max="13057" width="9.109375" style="3"/>
    <col min="13058" max="13058" width="45.6640625" style="3" customWidth="1"/>
    <col min="13059" max="13059" width="9.33203125" style="3" customWidth="1"/>
    <col min="13060" max="13060" width="9.109375" style="3"/>
    <col min="13061" max="13061" width="9.33203125" style="3" customWidth="1"/>
    <col min="13062" max="13062" width="11.33203125" style="3" customWidth="1"/>
    <col min="13063" max="13313" width="9.109375" style="3"/>
    <col min="13314" max="13314" width="45.6640625" style="3" customWidth="1"/>
    <col min="13315" max="13315" width="9.33203125" style="3" customWidth="1"/>
    <col min="13316" max="13316" width="9.109375" style="3"/>
    <col min="13317" max="13317" width="9.33203125" style="3" customWidth="1"/>
    <col min="13318" max="13318" width="11.33203125" style="3" customWidth="1"/>
    <col min="13319" max="13569" width="9.109375" style="3"/>
    <col min="13570" max="13570" width="45.6640625" style="3" customWidth="1"/>
    <col min="13571" max="13571" width="9.33203125" style="3" customWidth="1"/>
    <col min="13572" max="13572" width="9.109375" style="3"/>
    <col min="13573" max="13573" width="9.33203125" style="3" customWidth="1"/>
    <col min="13574" max="13574" width="11.33203125" style="3" customWidth="1"/>
    <col min="13575" max="13825" width="9.109375" style="3"/>
    <col min="13826" max="13826" width="45.6640625" style="3" customWidth="1"/>
    <col min="13827" max="13827" width="9.33203125" style="3" customWidth="1"/>
    <col min="13828" max="13828" width="9.109375" style="3"/>
    <col min="13829" max="13829" width="9.33203125" style="3" customWidth="1"/>
    <col min="13830" max="13830" width="11.33203125" style="3" customWidth="1"/>
    <col min="13831" max="14081" width="9.109375" style="3"/>
    <col min="14082" max="14082" width="45.6640625" style="3" customWidth="1"/>
    <col min="14083" max="14083" width="9.33203125" style="3" customWidth="1"/>
    <col min="14084" max="14084" width="9.109375" style="3"/>
    <col min="14085" max="14085" width="9.33203125" style="3" customWidth="1"/>
    <col min="14086" max="14086" width="11.33203125" style="3" customWidth="1"/>
    <col min="14087" max="14337" width="9.109375" style="3"/>
    <col min="14338" max="14338" width="45.6640625" style="3" customWidth="1"/>
    <col min="14339" max="14339" width="9.33203125" style="3" customWidth="1"/>
    <col min="14340" max="14340" width="9.109375" style="3"/>
    <col min="14341" max="14341" width="9.33203125" style="3" customWidth="1"/>
    <col min="14342" max="14342" width="11.33203125" style="3" customWidth="1"/>
    <col min="14343" max="14593" width="9.109375" style="3"/>
    <col min="14594" max="14594" width="45.6640625" style="3" customWidth="1"/>
    <col min="14595" max="14595" width="9.33203125" style="3" customWidth="1"/>
    <col min="14596" max="14596" width="9.109375" style="3"/>
    <col min="14597" max="14597" width="9.33203125" style="3" customWidth="1"/>
    <col min="14598" max="14598" width="11.33203125" style="3" customWidth="1"/>
    <col min="14599" max="14849" width="9.109375" style="3"/>
    <col min="14850" max="14850" width="45.6640625" style="3" customWidth="1"/>
    <col min="14851" max="14851" width="9.33203125" style="3" customWidth="1"/>
    <col min="14852" max="14852" width="9.109375" style="3"/>
    <col min="14853" max="14853" width="9.33203125" style="3" customWidth="1"/>
    <col min="14854" max="14854" width="11.33203125" style="3" customWidth="1"/>
    <col min="14855" max="15105" width="9.109375" style="3"/>
    <col min="15106" max="15106" width="45.6640625" style="3" customWidth="1"/>
    <col min="15107" max="15107" width="9.33203125" style="3" customWidth="1"/>
    <col min="15108" max="15108" width="9.109375" style="3"/>
    <col min="15109" max="15109" width="9.33203125" style="3" customWidth="1"/>
    <col min="15110" max="15110" width="11.33203125" style="3" customWidth="1"/>
    <col min="15111" max="15361" width="9.109375" style="3"/>
    <col min="15362" max="15362" width="45.6640625" style="3" customWidth="1"/>
    <col min="15363" max="15363" width="9.33203125" style="3" customWidth="1"/>
    <col min="15364" max="15364" width="9.109375" style="3"/>
    <col min="15365" max="15365" width="9.33203125" style="3" customWidth="1"/>
    <col min="15366" max="15366" width="11.33203125" style="3" customWidth="1"/>
    <col min="15367" max="15617" width="9.109375" style="3"/>
    <col min="15618" max="15618" width="45.6640625" style="3" customWidth="1"/>
    <col min="15619" max="15619" width="9.33203125" style="3" customWidth="1"/>
    <col min="15620" max="15620" width="9.109375" style="3"/>
    <col min="15621" max="15621" width="9.33203125" style="3" customWidth="1"/>
    <col min="15622" max="15622" width="11.33203125" style="3" customWidth="1"/>
    <col min="15623" max="15873" width="9.109375" style="3"/>
    <col min="15874" max="15874" width="45.6640625" style="3" customWidth="1"/>
    <col min="15875" max="15875" width="9.33203125" style="3" customWidth="1"/>
    <col min="15876" max="15876" width="9.109375" style="3"/>
    <col min="15877" max="15877" width="9.33203125" style="3" customWidth="1"/>
    <col min="15878" max="15878" width="11.33203125" style="3" customWidth="1"/>
    <col min="15879" max="16129" width="9.109375" style="3"/>
    <col min="16130" max="16130" width="45.6640625" style="3" customWidth="1"/>
    <col min="16131" max="16131" width="9.33203125" style="3" customWidth="1"/>
    <col min="16132" max="16132" width="9.109375" style="3"/>
    <col min="16133" max="16133" width="9.33203125" style="3" customWidth="1"/>
    <col min="16134" max="16134" width="11.33203125" style="3" customWidth="1"/>
    <col min="16135" max="16384" width="9.109375" style="3"/>
  </cols>
  <sheetData>
    <row r="1" spans="1:23" x14ac:dyDescent="0.3">
      <c r="B1" s="14" t="s">
        <v>126</v>
      </c>
      <c r="C1" s="62"/>
    </row>
    <row r="2" spans="1:23" x14ac:dyDescent="0.3">
      <c r="B2" s="2" t="s">
        <v>125</v>
      </c>
    </row>
    <row r="3" spans="1:23" s="6" customFormat="1" x14ac:dyDescent="0.3">
      <c r="A3" s="4"/>
      <c r="B3" s="5"/>
      <c r="C3" s="17"/>
      <c r="D3" s="17"/>
      <c r="E3" s="17"/>
      <c r="F3" s="17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23" s="9" customFormat="1" x14ac:dyDescent="0.3">
      <c r="A4" s="7"/>
      <c r="B4" s="8" t="s">
        <v>29</v>
      </c>
      <c r="C4" s="19"/>
      <c r="D4" s="19"/>
      <c r="E4" s="19"/>
      <c r="F4" s="19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</row>
    <row r="5" spans="1:23" s="9" customFormat="1" x14ac:dyDescent="0.3">
      <c r="A5" s="7"/>
      <c r="B5" s="8"/>
      <c r="C5" s="19"/>
      <c r="D5" s="19"/>
      <c r="E5" s="19"/>
      <c r="F5" s="19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23" s="9" customFormat="1" x14ac:dyDescent="0.3">
      <c r="A6" s="7"/>
      <c r="B6" s="8" t="s">
        <v>18</v>
      </c>
      <c r="C6" s="61"/>
      <c r="D6" s="19"/>
      <c r="E6" s="19"/>
      <c r="F6" s="19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23" s="9" customFormat="1" x14ac:dyDescent="0.3">
      <c r="A7" s="7"/>
      <c r="B7" s="45" t="s">
        <v>19</v>
      </c>
      <c r="C7" s="19"/>
      <c r="D7" s="19"/>
      <c r="E7" s="19"/>
      <c r="F7" s="19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</row>
    <row r="8" spans="1:23" s="9" customFormat="1" x14ac:dyDescent="0.3">
      <c r="A8" s="7"/>
      <c r="B8" s="45" t="s">
        <v>20</v>
      </c>
      <c r="C8" s="19"/>
      <c r="D8" s="19"/>
      <c r="E8" s="19"/>
      <c r="F8" s="19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</row>
    <row r="9" spans="1:23" s="9" customFormat="1" x14ac:dyDescent="0.3">
      <c r="A9" s="7"/>
      <c r="B9" s="45" t="s">
        <v>21</v>
      </c>
      <c r="C9" s="19"/>
      <c r="D9" s="19"/>
      <c r="E9" s="19"/>
      <c r="F9" s="19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</row>
    <row r="10" spans="1:23" s="9" customFormat="1" ht="184.8" x14ac:dyDescent="0.3">
      <c r="A10" s="7"/>
      <c r="B10" s="14" t="s">
        <v>30</v>
      </c>
      <c r="C10" s="19"/>
      <c r="D10" s="19"/>
      <c r="E10" s="19"/>
      <c r="F10" s="19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</row>
    <row r="11" spans="1:23" s="9" customFormat="1" x14ac:dyDescent="0.3">
      <c r="A11" s="46"/>
      <c r="B11" s="47"/>
      <c r="C11" s="48"/>
      <c r="D11" s="48"/>
      <c r="E11" s="48"/>
      <c r="F11" s="48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spans="1:23" s="9" customFormat="1" x14ac:dyDescent="0.3">
      <c r="A12" s="46" t="s">
        <v>0</v>
      </c>
      <c r="B12" s="47" t="s">
        <v>31</v>
      </c>
      <c r="C12" s="48"/>
      <c r="D12" s="48"/>
      <c r="E12" s="48"/>
      <c r="F12" s="48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</row>
    <row r="13" spans="1:23" s="11" customFormat="1" ht="13.8" x14ac:dyDescent="0.3">
      <c r="A13" s="49"/>
      <c r="B13" s="27"/>
      <c r="C13" s="50"/>
      <c r="D13" s="50"/>
      <c r="E13" s="51"/>
      <c r="F13" s="52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12"/>
      <c r="T13" s="12"/>
      <c r="U13" s="12"/>
      <c r="V13" s="12"/>
      <c r="W13" s="12"/>
    </row>
    <row r="14" spans="1:23" s="11" customFormat="1" ht="211.2" x14ac:dyDescent="0.3">
      <c r="A14" s="49" t="s">
        <v>27</v>
      </c>
      <c r="B14" s="27" t="s">
        <v>28</v>
      </c>
      <c r="C14" s="50"/>
      <c r="D14" s="50"/>
      <c r="E14" s="51"/>
      <c r="F14" s="52">
        <f t="shared" ref="F14:F27" si="0">C14*E14</f>
        <v>0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12"/>
      <c r="T14" s="12"/>
      <c r="U14" s="12"/>
      <c r="V14" s="12"/>
      <c r="W14" s="12"/>
    </row>
    <row r="15" spans="1:23" s="11" customFormat="1" ht="13.8" x14ac:dyDescent="0.3">
      <c r="A15" s="49" t="s">
        <v>26</v>
      </c>
      <c r="B15" s="27" t="s">
        <v>32</v>
      </c>
      <c r="C15" s="50">
        <v>2</v>
      </c>
      <c r="D15" s="50" t="s">
        <v>2</v>
      </c>
      <c r="E15" s="51">
        <v>0</v>
      </c>
      <c r="F15" s="52">
        <f t="shared" si="0"/>
        <v>0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12"/>
      <c r="T15" s="12"/>
      <c r="U15" s="12"/>
      <c r="V15" s="12"/>
      <c r="W15" s="12"/>
    </row>
    <row r="16" spans="1:23" s="11" customFormat="1" ht="13.8" x14ac:dyDescent="0.3">
      <c r="A16" s="49" t="s">
        <v>41</v>
      </c>
      <c r="B16" s="27" t="s">
        <v>33</v>
      </c>
      <c r="C16" s="50">
        <v>1</v>
      </c>
      <c r="D16" s="50" t="s">
        <v>2</v>
      </c>
      <c r="E16" s="51"/>
      <c r="F16" s="52">
        <f t="shared" si="0"/>
        <v>0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12"/>
      <c r="T16" s="12"/>
      <c r="U16" s="12"/>
      <c r="V16" s="12"/>
      <c r="W16" s="12"/>
    </row>
    <row r="17" spans="1:23" s="11" customFormat="1" ht="66" x14ac:dyDescent="0.3">
      <c r="A17" s="49" t="s">
        <v>42</v>
      </c>
      <c r="B17" s="27" t="s">
        <v>127</v>
      </c>
      <c r="C17" s="50">
        <v>1</v>
      </c>
      <c r="D17" s="50" t="s">
        <v>2</v>
      </c>
      <c r="E17" s="51"/>
      <c r="F17" s="52">
        <f t="shared" si="0"/>
        <v>0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12"/>
      <c r="T17" s="12"/>
      <c r="U17" s="12"/>
      <c r="V17" s="12"/>
      <c r="W17" s="12"/>
    </row>
    <row r="18" spans="1:23" s="11" customFormat="1" ht="79.2" x14ac:dyDescent="0.3">
      <c r="A18" s="49" t="s">
        <v>43</v>
      </c>
      <c r="B18" s="27" t="s">
        <v>11</v>
      </c>
      <c r="C18" s="50">
        <v>4</v>
      </c>
      <c r="D18" s="50" t="s">
        <v>1</v>
      </c>
      <c r="E18" s="51"/>
      <c r="F18" s="52">
        <f>C18*E18</f>
        <v>0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12"/>
      <c r="T18" s="12"/>
      <c r="U18" s="12"/>
      <c r="V18" s="12"/>
      <c r="W18" s="12"/>
    </row>
    <row r="19" spans="1:23" s="11" customFormat="1" ht="66" x14ac:dyDescent="0.3">
      <c r="A19" s="49" t="s">
        <v>44</v>
      </c>
      <c r="B19" s="27" t="s">
        <v>12</v>
      </c>
      <c r="C19" s="50">
        <v>4</v>
      </c>
      <c r="D19" s="50" t="s">
        <v>1</v>
      </c>
      <c r="E19" s="51"/>
      <c r="F19" s="52">
        <f>C19*E19</f>
        <v>0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12"/>
      <c r="T19" s="12"/>
      <c r="U19" s="12"/>
      <c r="V19" s="12"/>
      <c r="W19" s="12"/>
    </row>
    <row r="20" spans="1:23" s="11" customFormat="1" ht="132" x14ac:dyDescent="0.3">
      <c r="A20" s="49" t="s">
        <v>45</v>
      </c>
      <c r="B20" s="27" t="s">
        <v>35</v>
      </c>
      <c r="C20" s="50">
        <v>4</v>
      </c>
      <c r="D20" s="50" t="s">
        <v>1</v>
      </c>
      <c r="E20" s="51">
        <v>0</v>
      </c>
      <c r="F20" s="52">
        <f t="shared" si="0"/>
        <v>0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12"/>
      <c r="T20" s="12"/>
      <c r="U20" s="12"/>
      <c r="V20" s="12"/>
      <c r="W20" s="12"/>
    </row>
    <row r="21" spans="1:23" s="11" customFormat="1" ht="79.2" x14ac:dyDescent="0.3">
      <c r="A21" s="49" t="s">
        <v>46</v>
      </c>
      <c r="B21" s="27" t="s">
        <v>39</v>
      </c>
      <c r="C21" s="50"/>
      <c r="D21" s="50"/>
      <c r="E21" s="51"/>
      <c r="F21" s="52">
        <f>C21*E21</f>
        <v>0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12"/>
      <c r="T21" s="12"/>
      <c r="U21" s="12"/>
      <c r="V21" s="12"/>
      <c r="W21" s="12"/>
    </row>
    <row r="22" spans="1:23" s="11" customFormat="1" ht="13.8" x14ac:dyDescent="0.3">
      <c r="A22" s="49" t="s">
        <v>47</v>
      </c>
      <c r="B22" s="53" t="s">
        <v>36</v>
      </c>
      <c r="C22" s="50">
        <v>26</v>
      </c>
      <c r="D22" s="50" t="s">
        <v>3</v>
      </c>
      <c r="E22" s="51"/>
      <c r="F22" s="52">
        <f>C22*E22</f>
        <v>0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12"/>
      <c r="T22" s="12"/>
      <c r="U22" s="12"/>
      <c r="V22" s="12"/>
      <c r="W22" s="12"/>
    </row>
    <row r="23" spans="1:23" s="11" customFormat="1" ht="13.8" x14ac:dyDescent="0.3">
      <c r="A23" s="49" t="s">
        <v>48</v>
      </c>
      <c r="B23" s="53" t="s">
        <v>37</v>
      </c>
      <c r="C23" s="50">
        <v>18</v>
      </c>
      <c r="D23" s="50" t="s">
        <v>3</v>
      </c>
      <c r="E23" s="51"/>
      <c r="F23" s="52">
        <f>C23*E23</f>
        <v>0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12"/>
      <c r="T23" s="12"/>
      <c r="U23" s="12"/>
      <c r="V23" s="12"/>
      <c r="W23" s="12"/>
    </row>
    <row r="24" spans="1:23" s="10" customFormat="1" ht="13.8" x14ac:dyDescent="0.3">
      <c r="A24" s="72" t="s">
        <v>49</v>
      </c>
      <c r="B24" s="100" t="s">
        <v>38</v>
      </c>
      <c r="C24" s="73">
        <v>12</v>
      </c>
      <c r="D24" s="73" t="s">
        <v>3</v>
      </c>
      <c r="E24" s="74"/>
      <c r="F24" s="75">
        <f t="shared" si="0"/>
        <v>0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</row>
    <row r="25" spans="1:23" s="10" customFormat="1" ht="22.8" x14ac:dyDescent="0.3">
      <c r="A25" s="101" t="s">
        <v>50</v>
      </c>
      <c r="B25" s="102" t="s">
        <v>101</v>
      </c>
      <c r="C25" s="103">
        <v>6</v>
      </c>
      <c r="D25" s="103" t="s">
        <v>1</v>
      </c>
      <c r="E25" s="104"/>
      <c r="F25" s="105">
        <f t="shared" si="0"/>
        <v>0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</row>
    <row r="26" spans="1:23" s="10" customFormat="1" ht="34.200000000000003" x14ac:dyDescent="0.3">
      <c r="A26" s="101" t="s">
        <v>122</v>
      </c>
      <c r="B26" s="102" t="s">
        <v>51</v>
      </c>
      <c r="C26" s="103">
        <v>2</v>
      </c>
      <c r="D26" s="103" t="s">
        <v>1</v>
      </c>
      <c r="E26" s="104"/>
      <c r="F26" s="105">
        <f t="shared" si="0"/>
        <v>0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</row>
    <row r="27" spans="1:23" s="10" customFormat="1" ht="13.8" x14ac:dyDescent="0.3">
      <c r="A27" s="64"/>
      <c r="B27" s="63"/>
      <c r="C27" s="31"/>
      <c r="D27" s="31"/>
      <c r="E27" s="65"/>
      <c r="F27" s="66">
        <f t="shared" si="0"/>
        <v>0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</row>
    <row r="28" spans="1:23" s="11" customFormat="1" thickBot="1" x14ac:dyDescent="0.35">
      <c r="A28" s="67"/>
      <c r="B28" s="68" t="s">
        <v>40</v>
      </c>
      <c r="C28" s="69"/>
      <c r="D28" s="69"/>
      <c r="E28" s="70"/>
      <c r="F28" s="71">
        <f>SUM(F13:F27)</f>
        <v>0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12"/>
      <c r="T28" s="12"/>
      <c r="U28" s="12"/>
      <c r="V28" s="12"/>
      <c r="W28" s="12"/>
    </row>
    <row r="29" spans="1:23" s="11" customFormat="1" ht="13.8" x14ac:dyDescent="0.3">
      <c r="A29" s="32"/>
      <c r="B29" s="54"/>
      <c r="C29" s="33"/>
      <c r="D29" s="33"/>
      <c r="E29" s="55"/>
      <c r="F29" s="34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12"/>
      <c r="T29" s="12"/>
      <c r="U29" s="12"/>
      <c r="V29" s="12"/>
      <c r="W29" s="12"/>
    </row>
    <row r="30" spans="1:23" s="11" customFormat="1" ht="13.8" x14ac:dyDescent="0.3">
      <c r="A30" s="85" t="s">
        <v>4</v>
      </c>
      <c r="B30" s="86" t="s">
        <v>52</v>
      </c>
      <c r="C30" s="73"/>
      <c r="D30" s="50"/>
      <c r="E30" s="52"/>
      <c r="F30" s="52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12"/>
      <c r="T30" s="12"/>
      <c r="U30" s="12"/>
      <c r="V30" s="12"/>
      <c r="W30" s="12"/>
    </row>
    <row r="31" spans="1:23" s="11" customFormat="1" ht="13.8" x14ac:dyDescent="0.3">
      <c r="A31" s="64" t="s">
        <v>5</v>
      </c>
      <c r="B31" s="87" t="s">
        <v>74</v>
      </c>
      <c r="C31" s="31"/>
      <c r="D31" s="83"/>
      <c r="E31" s="51"/>
      <c r="F31" s="52">
        <f t="shared" ref="F31:F71" si="1">C31*E31</f>
        <v>0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12"/>
      <c r="T31" s="12"/>
      <c r="U31" s="12"/>
      <c r="V31" s="12"/>
      <c r="W31" s="12"/>
    </row>
    <row r="32" spans="1:23" s="11" customFormat="1" ht="13.8" x14ac:dyDescent="0.3">
      <c r="A32" s="64"/>
      <c r="B32" s="88" t="s">
        <v>54</v>
      </c>
      <c r="C32" s="31"/>
      <c r="D32" s="83"/>
      <c r="E32" s="51"/>
      <c r="F32" s="52">
        <f t="shared" si="1"/>
        <v>0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12"/>
      <c r="T32" s="12"/>
      <c r="U32" s="12"/>
      <c r="V32" s="12"/>
      <c r="W32" s="12"/>
    </row>
    <row r="33" spans="1:23" s="11" customFormat="1" ht="13.8" x14ac:dyDescent="0.3">
      <c r="A33" s="64"/>
      <c r="B33" s="88" t="s">
        <v>55</v>
      </c>
      <c r="C33" s="31"/>
      <c r="D33" s="99"/>
      <c r="E33" s="51"/>
      <c r="F33" s="52">
        <f t="shared" si="1"/>
        <v>0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12"/>
      <c r="T33" s="12"/>
      <c r="U33" s="12"/>
      <c r="V33" s="12"/>
      <c r="W33" s="12"/>
    </row>
    <row r="34" spans="1:23" s="11" customFormat="1" ht="13.8" x14ac:dyDescent="0.3">
      <c r="A34" s="64"/>
      <c r="B34" s="88" t="s">
        <v>56</v>
      </c>
      <c r="C34" s="31"/>
      <c r="D34" s="98"/>
      <c r="E34" s="97"/>
      <c r="F34" s="52">
        <f t="shared" si="1"/>
        <v>0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12"/>
      <c r="T34" s="12"/>
      <c r="U34" s="12"/>
      <c r="V34" s="12"/>
      <c r="W34" s="12"/>
    </row>
    <row r="35" spans="1:23" s="11" customFormat="1" ht="13.8" x14ac:dyDescent="0.3">
      <c r="A35" s="64"/>
      <c r="B35" s="88" t="s">
        <v>57</v>
      </c>
      <c r="C35" s="31"/>
      <c r="D35" s="83"/>
      <c r="E35" s="51"/>
      <c r="F35" s="52">
        <f t="shared" si="1"/>
        <v>0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12"/>
      <c r="T35" s="12"/>
      <c r="U35" s="12"/>
      <c r="V35" s="12"/>
      <c r="W35" s="12"/>
    </row>
    <row r="36" spans="1:23" s="11" customFormat="1" ht="27.6" x14ac:dyDescent="0.3">
      <c r="A36" s="64"/>
      <c r="B36" s="88" t="s">
        <v>58</v>
      </c>
      <c r="C36" s="31"/>
      <c r="D36" s="83"/>
      <c r="E36" s="51"/>
      <c r="F36" s="52">
        <f t="shared" si="1"/>
        <v>0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12"/>
      <c r="T36" s="12"/>
      <c r="U36" s="12"/>
      <c r="V36" s="12"/>
      <c r="W36" s="12"/>
    </row>
    <row r="37" spans="1:23" s="11" customFormat="1" ht="13.8" x14ac:dyDescent="0.3">
      <c r="A37" s="64"/>
      <c r="B37" s="88" t="s">
        <v>59</v>
      </c>
      <c r="C37" s="31"/>
      <c r="D37" s="83"/>
      <c r="E37" s="51"/>
      <c r="F37" s="52">
        <f>C37*E37</f>
        <v>0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12"/>
      <c r="T37" s="12"/>
      <c r="U37" s="12"/>
      <c r="V37" s="12"/>
      <c r="W37" s="12"/>
    </row>
    <row r="38" spans="1:23" s="11" customFormat="1" ht="13.8" x14ac:dyDescent="0.3">
      <c r="A38" s="64"/>
      <c r="B38" s="88" t="s">
        <v>60</v>
      </c>
      <c r="C38" s="31"/>
      <c r="D38" s="83"/>
      <c r="E38" s="51"/>
      <c r="F38" s="52">
        <f>C38*E38</f>
        <v>0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12"/>
      <c r="T38" s="12"/>
      <c r="U38" s="12"/>
      <c r="V38" s="12"/>
      <c r="W38" s="12"/>
    </row>
    <row r="39" spans="1:23" s="11" customFormat="1" ht="13.8" x14ac:dyDescent="0.3">
      <c r="A39" s="64"/>
      <c r="B39" s="88" t="s">
        <v>61</v>
      </c>
      <c r="C39" s="31"/>
      <c r="D39" s="83"/>
      <c r="E39" s="51"/>
      <c r="F39" s="52">
        <f t="shared" si="1"/>
        <v>0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12"/>
      <c r="T39" s="12"/>
      <c r="U39" s="12"/>
      <c r="V39" s="12"/>
      <c r="W39" s="12"/>
    </row>
    <row r="40" spans="1:23" s="11" customFormat="1" ht="13.8" x14ac:dyDescent="0.3">
      <c r="A40" s="64"/>
      <c r="B40" s="88" t="s">
        <v>62</v>
      </c>
      <c r="C40" s="31"/>
      <c r="D40" s="83"/>
      <c r="E40" s="51"/>
      <c r="F40" s="52">
        <f t="shared" si="1"/>
        <v>0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12"/>
      <c r="T40" s="12"/>
      <c r="U40" s="12"/>
      <c r="V40" s="12"/>
      <c r="W40" s="12"/>
    </row>
    <row r="41" spans="1:23" s="11" customFormat="1" ht="27.6" x14ac:dyDescent="0.3">
      <c r="A41" s="64"/>
      <c r="B41" s="88" t="s">
        <v>63</v>
      </c>
      <c r="C41" s="31"/>
      <c r="D41" s="83"/>
      <c r="E41" s="51"/>
      <c r="F41" s="52">
        <f t="shared" si="1"/>
        <v>0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12"/>
      <c r="T41" s="12"/>
      <c r="U41" s="12"/>
      <c r="V41" s="12"/>
      <c r="W41" s="12"/>
    </row>
    <row r="42" spans="1:23" s="11" customFormat="1" ht="26.4" customHeight="1" x14ac:dyDescent="0.3">
      <c r="A42" s="64"/>
      <c r="B42" s="89" t="s">
        <v>64</v>
      </c>
      <c r="C42" s="31"/>
      <c r="D42" s="83"/>
      <c r="E42" s="51"/>
      <c r="F42" s="52">
        <f t="shared" si="1"/>
        <v>0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12"/>
      <c r="T42" s="12"/>
      <c r="U42" s="12"/>
      <c r="V42" s="12"/>
      <c r="W42" s="12"/>
    </row>
    <row r="43" spans="1:23" s="11" customFormat="1" ht="13.8" x14ac:dyDescent="0.3">
      <c r="A43" s="64"/>
      <c r="B43" s="89" t="s">
        <v>65</v>
      </c>
      <c r="C43" s="31"/>
      <c r="D43" s="83"/>
      <c r="E43" s="51"/>
      <c r="F43" s="52">
        <f t="shared" si="1"/>
        <v>0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12"/>
      <c r="T43" s="12"/>
      <c r="U43" s="12"/>
      <c r="V43" s="12"/>
      <c r="W43" s="12"/>
    </row>
    <row r="44" spans="1:23" s="11" customFormat="1" ht="13.8" x14ac:dyDescent="0.3">
      <c r="A44" s="64"/>
      <c r="B44" s="88" t="s">
        <v>66</v>
      </c>
      <c r="C44" s="31"/>
      <c r="D44" s="83"/>
      <c r="E44" s="51"/>
      <c r="F44" s="52">
        <f t="shared" si="1"/>
        <v>0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12"/>
      <c r="T44" s="12"/>
      <c r="U44" s="12"/>
      <c r="V44" s="12"/>
      <c r="W44" s="12"/>
    </row>
    <row r="45" spans="1:23" s="11" customFormat="1" ht="13.8" x14ac:dyDescent="0.3">
      <c r="A45" s="64"/>
      <c r="B45" s="88" t="s">
        <v>67</v>
      </c>
      <c r="C45" s="31"/>
      <c r="D45" s="83"/>
      <c r="E45" s="51"/>
      <c r="F45" s="52">
        <f t="shared" si="1"/>
        <v>0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12"/>
      <c r="T45" s="12"/>
      <c r="U45" s="12"/>
      <c r="V45" s="12"/>
      <c r="W45" s="12"/>
    </row>
    <row r="46" spans="1:23" s="11" customFormat="1" ht="13.8" x14ac:dyDescent="0.3">
      <c r="A46" s="64"/>
      <c r="B46" s="88" t="s">
        <v>68</v>
      </c>
      <c r="C46" s="31"/>
      <c r="D46" s="83"/>
      <c r="E46" s="51"/>
      <c r="F46" s="52">
        <f t="shared" si="1"/>
        <v>0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12"/>
      <c r="T46" s="12"/>
      <c r="U46" s="12"/>
      <c r="V46" s="12"/>
      <c r="W46" s="12"/>
    </row>
    <row r="47" spans="1:23" s="11" customFormat="1" ht="27.6" x14ac:dyDescent="0.3">
      <c r="A47" s="64"/>
      <c r="B47" s="89" t="s">
        <v>69</v>
      </c>
      <c r="C47" s="31"/>
      <c r="D47" s="83"/>
      <c r="E47" s="51"/>
      <c r="F47" s="52">
        <f t="shared" si="1"/>
        <v>0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12"/>
      <c r="T47" s="12"/>
      <c r="U47" s="12"/>
      <c r="V47" s="12"/>
      <c r="W47" s="12"/>
    </row>
    <row r="48" spans="1:23" s="11" customFormat="1" ht="27.6" x14ac:dyDescent="0.3">
      <c r="A48" s="64"/>
      <c r="B48" s="89" t="s">
        <v>70</v>
      </c>
      <c r="C48" s="31"/>
      <c r="D48" s="83"/>
      <c r="E48" s="51"/>
      <c r="F48" s="52">
        <f t="shared" si="1"/>
        <v>0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12"/>
      <c r="T48" s="12"/>
      <c r="U48" s="12"/>
      <c r="V48" s="12"/>
      <c r="W48" s="12"/>
    </row>
    <row r="49" spans="1:23" s="11" customFormat="1" ht="41.4" x14ac:dyDescent="0.3">
      <c r="A49" s="64"/>
      <c r="B49" s="88" t="s">
        <v>71</v>
      </c>
      <c r="C49" s="31"/>
      <c r="D49" s="83"/>
      <c r="E49" s="51"/>
      <c r="F49" s="52">
        <f t="shared" si="1"/>
        <v>0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12"/>
      <c r="T49" s="12"/>
      <c r="U49" s="12"/>
      <c r="V49" s="12"/>
      <c r="W49" s="12"/>
    </row>
    <row r="50" spans="1:23" s="11" customFormat="1" ht="13.8" x14ac:dyDescent="0.3">
      <c r="A50" s="64"/>
      <c r="B50" s="90" t="s">
        <v>72</v>
      </c>
      <c r="C50" s="31"/>
      <c r="D50" s="83"/>
      <c r="E50" s="51"/>
      <c r="F50" s="52">
        <f t="shared" si="1"/>
        <v>0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12"/>
      <c r="T50" s="12"/>
      <c r="U50" s="12"/>
      <c r="V50" s="12"/>
      <c r="W50" s="12"/>
    </row>
    <row r="51" spans="1:23" s="11" customFormat="1" ht="13.8" x14ac:dyDescent="0.3">
      <c r="A51" s="64"/>
      <c r="B51" s="91" t="s">
        <v>73</v>
      </c>
      <c r="C51" s="31">
        <v>1</v>
      </c>
      <c r="D51" s="84" t="s">
        <v>2</v>
      </c>
      <c r="E51" s="74"/>
      <c r="F51" s="75">
        <f t="shared" si="1"/>
        <v>0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12"/>
      <c r="T51" s="12"/>
      <c r="U51" s="12"/>
      <c r="V51" s="12"/>
      <c r="W51" s="12"/>
    </row>
    <row r="52" spans="1:23" s="11" customFormat="1" ht="15.75" customHeight="1" x14ac:dyDescent="0.3">
      <c r="A52" s="64" t="s">
        <v>6</v>
      </c>
      <c r="B52" s="92" t="s">
        <v>103</v>
      </c>
      <c r="C52" s="31"/>
      <c r="D52" s="31"/>
      <c r="E52" s="65"/>
      <c r="F52" s="66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12"/>
      <c r="T52" s="12"/>
      <c r="U52" s="12"/>
      <c r="V52" s="12"/>
      <c r="W52" s="12"/>
    </row>
    <row r="53" spans="1:23" s="11" customFormat="1" ht="44.4" x14ac:dyDescent="0.3">
      <c r="A53" s="64"/>
      <c r="B53" s="93" t="s">
        <v>104</v>
      </c>
      <c r="C53" s="31"/>
      <c r="D53" s="31"/>
      <c r="E53" s="65"/>
      <c r="F53" s="66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12"/>
      <c r="T53" s="12"/>
      <c r="U53" s="12"/>
      <c r="V53" s="12"/>
      <c r="W53" s="12"/>
    </row>
    <row r="54" spans="1:23" s="11" customFormat="1" ht="42" x14ac:dyDescent="0.3">
      <c r="A54" s="64"/>
      <c r="B54" s="93" t="s">
        <v>105</v>
      </c>
      <c r="C54" s="31"/>
      <c r="D54" s="31"/>
      <c r="E54" s="65"/>
      <c r="F54" s="66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12"/>
      <c r="T54" s="12"/>
      <c r="U54" s="12"/>
      <c r="V54" s="12"/>
      <c r="W54" s="12"/>
    </row>
    <row r="55" spans="1:23" s="11" customFormat="1" x14ac:dyDescent="0.3">
      <c r="A55" s="64"/>
      <c r="B55" s="92" t="s">
        <v>53</v>
      </c>
      <c r="C55" s="31"/>
      <c r="D55" s="31"/>
      <c r="E55" s="65"/>
      <c r="F55" s="66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12"/>
      <c r="T55" s="12"/>
      <c r="U55" s="12"/>
      <c r="V55" s="12"/>
      <c r="W55" s="12"/>
    </row>
    <row r="56" spans="1:23" s="11" customFormat="1" ht="28.2" x14ac:dyDescent="0.3">
      <c r="A56" s="64"/>
      <c r="B56" s="94" t="s">
        <v>106</v>
      </c>
      <c r="C56" s="31"/>
      <c r="D56" s="31"/>
      <c r="E56" s="65"/>
      <c r="F56" s="66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12"/>
      <c r="T56" s="12"/>
      <c r="U56" s="12"/>
      <c r="V56" s="12"/>
      <c r="W56" s="12"/>
    </row>
    <row r="57" spans="1:23" s="11" customFormat="1" ht="28.2" x14ac:dyDescent="0.3">
      <c r="A57" s="64"/>
      <c r="B57" s="94" t="s">
        <v>107</v>
      </c>
      <c r="C57" s="31"/>
      <c r="D57" s="31"/>
      <c r="E57" s="65"/>
      <c r="F57" s="66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12"/>
      <c r="T57" s="12"/>
      <c r="U57" s="12"/>
      <c r="V57" s="12"/>
      <c r="W57" s="12"/>
    </row>
    <row r="58" spans="1:23" s="11" customFormat="1" x14ac:dyDescent="0.3">
      <c r="A58" s="64"/>
      <c r="B58" s="95" t="s">
        <v>108</v>
      </c>
      <c r="C58" s="31"/>
      <c r="D58" s="31"/>
      <c r="E58" s="65"/>
      <c r="F58" s="66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12"/>
      <c r="T58" s="12"/>
      <c r="U58" s="12"/>
      <c r="V58" s="12"/>
      <c r="W58" s="12"/>
    </row>
    <row r="59" spans="1:23" s="11" customFormat="1" x14ac:dyDescent="0.3">
      <c r="A59" s="64"/>
      <c r="B59" s="95" t="s">
        <v>109</v>
      </c>
      <c r="C59" s="31"/>
      <c r="D59" s="31"/>
      <c r="E59" s="65"/>
      <c r="F59" s="66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12"/>
      <c r="T59" s="12"/>
      <c r="U59" s="12"/>
      <c r="V59" s="12"/>
      <c r="W59" s="12"/>
    </row>
    <row r="60" spans="1:23" s="11" customFormat="1" ht="28.2" x14ac:dyDescent="0.3">
      <c r="A60" s="64"/>
      <c r="B60" s="94" t="s">
        <v>110</v>
      </c>
      <c r="C60" s="31"/>
      <c r="D60" s="31"/>
      <c r="E60" s="65"/>
      <c r="F60" s="66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12"/>
      <c r="T60" s="12"/>
      <c r="U60" s="12"/>
      <c r="V60" s="12"/>
      <c r="W60" s="12"/>
    </row>
    <row r="61" spans="1:23" s="11" customFormat="1" x14ac:dyDescent="0.3">
      <c r="A61" s="64"/>
      <c r="B61" s="95" t="s">
        <v>111</v>
      </c>
      <c r="C61" s="31"/>
      <c r="D61" s="31"/>
      <c r="E61" s="65"/>
      <c r="F61" s="66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12"/>
      <c r="T61" s="12"/>
      <c r="U61" s="12"/>
      <c r="V61" s="12"/>
      <c r="W61" s="12"/>
    </row>
    <row r="62" spans="1:23" s="11" customFormat="1" ht="28.2" x14ac:dyDescent="0.3">
      <c r="A62" s="64"/>
      <c r="B62" s="96" t="s">
        <v>112</v>
      </c>
      <c r="C62" s="31"/>
      <c r="D62" s="31"/>
      <c r="E62" s="65"/>
      <c r="F62" s="66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12"/>
      <c r="T62" s="12"/>
      <c r="U62" s="12"/>
      <c r="V62" s="12"/>
      <c r="W62" s="12"/>
    </row>
    <row r="63" spans="1:23" s="11" customFormat="1" ht="28.2" x14ac:dyDescent="0.3">
      <c r="A63" s="64"/>
      <c r="B63" s="94" t="s">
        <v>113</v>
      </c>
      <c r="C63" s="31"/>
      <c r="D63" s="31"/>
      <c r="E63" s="65"/>
      <c r="F63" s="66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12"/>
      <c r="T63" s="12"/>
      <c r="U63" s="12"/>
      <c r="V63" s="12"/>
      <c r="W63" s="12"/>
    </row>
    <row r="64" spans="1:23" s="11" customFormat="1" x14ac:dyDescent="0.3">
      <c r="A64" s="64"/>
      <c r="B64" s="95" t="s">
        <v>114</v>
      </c>
      <c r="C64" s="31"/>
      <c r="D64" s="31"/>
      <c r="E64" s="65"/>
      <c r="F64" s="66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12"/>
      <c r="T64" s="12"/>
      <c r="U64" s="12"/>
      <c r="V64" s="12"/>
      <c r="W64" s="12"/>
    </row>
    <row r="65" spans="1:23" s="11" customFormat="1" x14ac:dyDescent="0.3">
      <c r="A65" s="64"/>
      <c r="B65" s="95" t="s">
        <v>115</v>
      </c>
      <c r="C65" s="31"/>
      <c r="D65" s="31"/>
      <c r="E65" s="65"/>
      <c r="F65" s="66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12"/>
      <c r="T65" s="12"/>
      <c r="U65" s="12"/>
      <c r="V65" s="12"/>
      <c r="W65" s="12"/>
    </row>
    <row r="66" spans="1:23" s="11" customFormat="1" ht="28.2" x14ac:dyDescent="0.3">
      <c r="A66" s="64"/>
      <c r="B66" s="94" t="s">
        <v>116</v>
      </c>
      <c r="C66" s="31"/>
      <c r="D66" s="31"/>
      <c r="E66" s="65"/>
      <c r="F66" s="66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12"/>
      <c r="T66" s="12"/>
      <c r="U66" s="12"/>
      <c r="V66" s="12"/>
      <c r="W66" s="12"/>
    </row>
    <row r="67" spans="1:23" s="11" customFormat="1" ht="28.2" x14ac:dyDescent="0.3">
      <c r="A67" s="64"/>
      <c r="B67" s="94" t="s">
        <v>117</v>
      </c>
      <c r="C67" s="31"/>
      <c r="D67" s="31"/>
      <c r="E67" s="65"/>
      <c r="F67" s="66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12"/>
      <c r="T67" s="12"/>
      <c r="U67" s="12"/>
      <c r="V67" s="12"/>
      <c r="W67" s="12"/>
    </row>
    <row r="68" spans="1:23" s="11" customFormat="1" x14ac:dyDescent="0.3">
      <c r="A68" s="64"/>
      <c r="B68" s="95" t="s">
        <v>118</v>
      </c>
      <c r="C68" s="31"/>
      <c r="D68" s="31"/>
      <c r="E68" s="65"/>
      <c r="F68" s="66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12"/>
      <c r="T68" s="12"/>
      <c r="U68" s="12"/>
      <c r="V68" s="12"/>
      <c r="W68" s="12"/>
    </row>
    <row r="69" spans="1:23" s="11" customFormat="1" x14ac:dyDescent="0.3">
      <c r="A69" s="64"/>
      <c r="B69" s="92" t="s">
        <v>119</v>
      </c>
      <c r="C69" s="31"/>
      <c r="D69" s="31"/>
      <c r="E69" s="65"/>
      <c r="F69" s="66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12"/>
      <c r="T69" s="12"/>
      <c r="U69" s="12"/>
      <c r="V69" s="12"/>
      <c r="W69" s="12"/>
    </row>
    <row r="70" spans="1:23" s="11" customFormat="1" x14ac:dyDescent="0.3">
      <c r="A70" s="64" t="s">
        <v>14</v>
      </c>
      <c r="B70" s="76" t="s">
        <v>75</v>
      </c>
      <c r="C70" s="31"/>
      <c r="D70" s="31"/>
      <c r="E70" s="65"/>
      <c r="F70" s="66">
        <f t="shared" si="1"/>
        <v>0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12"/>
      <c r="T70" s="12"/>
      <c r="U70" s="12"/>
      <c r="V70" s="12"/>
      <c r="W70" s="12"/>
    </row>
    <row r="71" spans="1:23" s="11" customFormat="1" ht="13.8" x14ac:dyDescent="0.3">
      <c r="A71" s="64"/>
      <c r="B71" s="77" t="s">
        <v>102</v>
      </c>
      <c r="C71" s="31"/>
      <c r="D71" s="31"/>
      <c r="E71" s="65"/>
      <c r="F71" s="66">
        <f t="shared" si="1"/>
        <v>0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12"/>
      <c r="T71" s="12"/>
      <c r="U71" s="12"/>
      <c r="V71" s="12"/>
      <c r="W71" s="12"/>
    </row>
    <row r="72" spans="1:23" s="11" customFormat="1" ht="27.6" x14ac:dyDescent="0.3">
      <c r="A72" s="78"/>
      <c r="B72" s="82" t="s">
        <v>76</v>
      </c>
      <c r="C72" s="79"/>
      <c r="D72" s="79"/>
      <c r="E72" s="65"/>
      <c r="F72" s="80">
        <f>SUM(F31:F71)</f>
        <v>0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12"/>
      <c r="T72" s="12"/>
      <c r="U72" s="12"/>
      <c r="V72" s="12"/>
      <c r="W72" s="12"/>
    </row>
    <row r="73" spans="1:23" s="10" customFormat="1" ht="13.8" x14ac:dyDescent="0.3">
      <c r="A73" s="78"/>
      <c r="B73" s="77" t="s">
        <v>77</v>
      </c>
      <c r="C73" s="79"/>
      <c r="D73" s="79"/>
      <c r="E73" s="65"/>
      <c r="F73" s="80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</row>
    <row r="74" spans="1:23" s="10" customFormat="1" ht="27.6" x14ac:dyDescent="0.3">
      <c r="A74" s="64"/>
      <c r="B74" s="82" t="s">
        <v>78</v>
      </c>
      <c r="C74" s="31"/>
      <c r="D74" s="31"/>
      <c r="E74" s="65"/>
      <c r="F74" s="66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</row>
    <row r="75" spans="1:23" s="11" customFormat="1" ht="27.6" x14ac:dyDescent="0.3">
      <c r="A75" s="81"/>
      <c r="B75" s="82" t="s">
        <v>79</v>
      </c>
      <c r="C75" s="31"/>
      <c r="D75" s="31"/>
      <c r="E75" s="65"/>
      <c r="F75" s="66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12"/>
      <c r="T75" s="12"/>
      <c r="U75" s="12"/>
      <c r="V75" s="12"/>
      <c r="W75" s="12"/>
    </row>
    <row r="76" spans="1:23" s="10" customFormat="1" ht="13.8" x14ac:dyDescent="0.3">
      <c r="A76" s="64"/>
      <c r="B76" s="77" t="s">
        <v>80</v>
      </c>
      <c r="C76" s="31"/>
      <c r="D76" s="31"/>
      <c r="E76" s="65"/>
      <c r="F76" s="66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</row>
    <row r="77" spans="1:23" s="11" customFormat="1" ht="27.6" x14ac:dyDescent="0.3">
      <c r="A77" s="64"/>
      <c r="B77" s="82" t="s">
        <v>81</v>
      </c>
      <c r="C77" s="31"/>
      <c r="D77" s="31"/>
      <c r="E77" s="65"/>
      <c r="F77" s="66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12"/>
      <c r="T77" s="12"/>
      <c r="U77" s="12"/>
      <c r="V77" s="12"/>
      <c r="W77" s="12"/>
    </row>
    <row r="78" spans="1:23" s="11" customFormat="1" ht="41.4" x14ac:dyDescent="0.3">
      <c r="A78" s="64"/>
      <c r="B78" s="82" t="s">
        <v>82</v>
      </c>
      <c r="C78" s="31"/>
      <c r="D78" s="31"/>
      <c r="E78" s="65"/>
      <c r="F78" s="66">
        <f t="shared" ref="F78:F79" si="2">C78*E78</f>
        <v>0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12"/>
      <c r="T78" s="12"/>
      <c r="U78" s="12"/>
      <c r="V78" s="12"/>
      <c r="W78" s="12"/>
    </row>
    <row r="79" spans="1:23" s="11" customFormat="1" ht="13.8" x14ac:dyDescent="0.3">
      <c r="A79" s="64"/>
      <c r="B79" s="77" t="s">
        <v>83</v>
      </c>
      <c r="C79" s="31"/>
      <c r="D79" s="31"/>
      <c r="E79" s="65"/>
      <c r="F79" s="66">
        <f t="shared" si="2"/>
        <v>0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12"/>
      <c r="T79" s="12"/>
      <c r="U79" s="12"/>
      <c r="V79" s="12"/>
      <c r="W79" s="12"/>
    </row>
    <row r="80" spans="1:23" s="11" customFormat="1" ht="27.6" x14ac:dyDescent="0.3">
      <c r="A80" s="64"/>
      <c r="B80" s="82" t="s">
        <v>84</v>
      </c>
      <c r="C80" s="31"/>
      <c r="D80" s="31"/>
      <c r="E80" s="65"/>
      <c r="F80" s="66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12"/>
      <c r="T80" s="12"/>
      <c r="U80" s="12"/>
      <c r="V80" s="12"/>
      <c r="W80" s="12"/>
    </row>
    <row r="81" spans="1:23" s="11" customFormat="1" ht="13.8" x14ac:dyDescent="0.3">
      <c r="A81" s="64"/>
      <c r="B81" s="77" t="s">
        <v>85</v>
      </c>
      <c r="C81" s="31"/>
      <c r="D81" s="31"/>
      <c r="E81" s="65"/>
      <c r="F81" s="66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12"/>
      <c r="T81" s="12"/>
      <c r="U81" s="12"/>
      <c r="V81" s="12"/>
      <c r="W81" s="12"/>
    </row>
    <row r="82" spans="1:23" s="11" customFormat="1" ht="13.8" x14ac:dyDescent="0.3">
      <c r="A82" s="64"/>
      <c r="B82" s="77" t="s">
        <v>86</v>
      </c>
      <c r="C82" s="31"/>
      <c r="D82" s="31"/>
      <c r="E82" s="65"/>
      <c r="F82" s="66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12"/>
      <c r="T82" s="12"/>
      <c r="U82" s="12"/>
      <c r="V82" s="12"/>
      <c r="W82" s="12"/>
    </row>
    <row r="83" spans="1:23" s="11" customFormat="1" ht="13.8" hidden="1" x14ac:dyDescent="0.3">
      <c r="A83" s="64"/>
      <c r="B83" s="77" t="s">
        <v>87</v>
      </c>
      <c r="C83" s="31"/>
      <c r="D83" s="31"/>
      <c r="E83" s="65"/>
      <c r="F83" s="66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12"/>
      <c r="T83" s="12"/>
      <c r="U83" s="12"/>
      <c r="V83" s="12"/>
      <c r="W83" s="12"/>
    </row>
    <row r="84" spans="1:23" s="11" customFormat="1" ht="13.8" x14ac:dyDescent="0.3">
      <c r="A84" s="64"/>
      <c r="B84" s="77" t="s">
        <v>89</v>
      </c>
      <c r="C84" s="31"/>
      <c r="D84" s="31"/>
      <c r="E84" s="65"/>
      <c r="F84" s="66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12"/>
      <c r="T84" s="12"/>
      <c r="U84" s="12"/>
      <c r="V84" s="12"/>
      <c r="W84" s="12"/>
    </row>
    <row r="85" spans="1:23" s="11" customFormat="1" ht="41.4" x14ac:dyDescent="0.3">
      <c r="A85" s="64"/>
      <c r="B85" s="82" t="s">
        <v>88</v>
      </c>
      <c r="C85" s="31">
        <v>1</v>
      </c>
      <c r="D85" s="31" t="s">
        <v>1</v>
      </c>
      <c r="E85" s="65"/>
      <c r="F85" s="66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12"/>
      <c r="T85" s="12"/>
      <c r="U85" s="12"/>
      <c r="V85" s="12"/>
      <c r="W85" s="12"/>
    </row>
    <row r="86" spans="1:23" s="11" customFormat="1" ht="55.2" x14ac:dyDescent="0.3">
      <c r="A86" s="101" t="s">
        <v>15</v>
      </c>
      <c r="B86" s="106" t="s">
        <v>90</v>
      </c>
      <c r="C86" s="103">
        <v>1</v>
      </c>
      <c r="D86" s="103" t="s">
        <v>1</v>
      </c>
      <c r="E86" s="104"/>
      <c r="F86" s="105">
        <f>C86*E86</f>
        <v>0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12"/>
      <c r="T86" s="12"/>
      <c r="U86" s="12"/>
      <c r="V86" s="12"/>
      <c r="W86" s="12"/>
    </row>
    <row r="87" spans="1:23" s="11" customFormat="1" ht="27.6" x14ac:dyDescent="0.3">
      <c r="A87" s="101" t="s">
        <v>22</v>
      </c>
      <c r="B87" s="106" t="s">
        <v>91</v>
      </c>
      <c r="C87" s="103">
        <v>1</v>
      </c>
      <c r="D87" s="103" t="s">
        <v>2</v>
      </c>
      <c r="E87" s="104"/>
      <c r="F87" s="105">
        <f>C87*E87</f>
        <v>0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12"/>
      <c r="T87" s="12"/>
      <c r="U87" s="12"/>
      <c r="V87" s="12"/>
      <c r="W87" s="12"/>
    </row>
    <row r="88" spans="1:23" s="11" customFormat="1" ht="27.6" x14ac:dyDescent="0.3">
      <c r="A88" s="101" t="s">
        <v>16</v>
      </c>
      <c r="B88" s="107" t="s">
        <v>92</v>
      </c>
      <c r="C88" s="103">
        <v>2</v>
      </c>
      <c r="D88" s="103" t="s">
        <v>1</v>
      </c>
      <c r="E88" s="104"/>
      <c r="F88" s="105">
        <f t="shared" ref="F88:F96" si="3">C88*E88</f>
        <v>0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12"/>
      <c r="T88" s="12"/>
      <c r="U88" s="12"/>
      <c r="V88" s="12"/>
      <c r="W88" s="12"/>
    </row>
    <row r="89" spans="1:23" s="11" customFormat="1" ht="29.25" customHeight="1" x14ac:dyDescent="0.3">
      <c r="A89" s="101" t="s">
        <v>23</v>
      </c>
      <c r="B89" s="108" t="s">
        <v>97</v>
      </c>
      <c r="C89" s="103">
        <v>2</v>
      </c>
      <c r="D89" s="103" t="s">
        <v>1</v>
      </c>
      <c r="E89" s="104"/>
      <c r="F89" s="105">
        <f t="shared" si="3"/>
        <v>0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12"/>
      <c r="T89" s="12"/>
      <c r="U89" s="12"/>
      <c r="V89" s="12"/>
      <c r="W89" s="12"/>
    </row>
    <row r="90" spans="1:23" s="11" customFormat="1" ht="27.6" x14ac:dyDescent="0.3">
      <c r="A90" s="101" t="s">
        <v>17</v>
      </c>
      <c r="B90" s="109" t="s">
        <v>93</v>
      </c>
      <c r="C90" s="103">
        <v>4</v>
      </c>
      <c r="D90" s="103" t="s">
        <v>1</v>
      </c>
      <c r="E90" s="104"/>
      <c r="F90" s="105">
        <f t="shared" si="3"/>
        <v>0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12"/>
      <c r="T90" s="12"/>
      <c r="U90" s="12"/>
      <c r="V90" s="12"/>
      <c r="W90" s="12"/>
    </row>
    <row r="91" spans="1:23" s="11" customFormat="1" ht="13.8" x14ac:dyDescent="0.3">
      <c r="A91" s="101" t="s">
        <v>7</v>
      </c>
      <c r="B91" s="110" t="s">
        <v>94</v>
      </c>
      <c r="C91" s="103">
        <v>1</v>
      </c>
      <c r="D91" s="103" t="s">
        <v>1</v>
      </c>
      <c r="E91" s="104"/>
      <c r="F91" s="105">
        <f t="shared" si="3"/>
        <v>0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12"/>
      <c r="T91" s="12"/>
      <c r="U91" s="12"/>
      <c r="V91" s="12"/>
      <c r="W91" s="12"/>
    </row>
    <row r="92" spans="1:23" s="11" customFormat="1" ht="13.8" x14ac:dyDescent="0.3">
      <c r="A92" s="101" t="s">
        <v>24</v>
      </c>
      <c r="B92" s="110" t="s">
        <v>95</v>
      </c>
      <c r="C92" s="103">
        <v>1</v>
      </c>
      <c r="D92" s="103" t="s">
        <v>1</v>
      </c>
      <c r="E92" s="104"/>
      <c r="F92" s="105">
        <f t="shared" si="3"/>
        <v>0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12"/>
      <c r="T92" s="12"/>
      <c r="U92" s="12"/>
      <c r="V92" s="12"/>
      <c r="W92" s="12"/>
    </row>
    <row r="93" spans="1:23" s="11" customFormat="1" ht="26.4" x14ac:dyDescent="0.3">
      <c r="A93" s="101" t="s">
        <v>25</v>
      </c>
      <c r="B93" s="110" t="s">
        <v>96</v>
      </c>
      <c r="C93" s="103">
        <v>2</v>
      </c>
      <c r="D93" s="103" t="s">
        <v>1</v>
      </c>
      <c r="E93" s="104"/>
      <c r="F93" s="105">
        <f t="shared" si="3"/>
        <v>0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12"/>
      <c r="T93" s="12"/>
      <c r="U93" s="12"/>
      <c r="V93" s="12"/>
      <c r="W93" s="12"/>
    </row>
    <row r="94" spans="1:23" s="11" customFormat="1" ht="28.2" x14ac:dyDescent="0.3">
      <c r="A94" s="101" t="s">
        <v>8</v>
      </c>
      <c r="B94" s="111" t="s">
        <v>98</v>
      </c>
      <c r="C94" s="103">
        <v>1</v>
      </c>
      <c r="D94" s="103" t="s">
        <v>2</v>
      </c>
      <c r="E94" s="104"/>
      <c r="F94" s="105">
        <f t="shared" si="3"/>
        <v>0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12"/>
      <c r="T94" s="12"/>
      <c r="U94" s="12"/>
      <c r="V94" s="12"/>
      <c r="W94" s="12"/>
    </row>
    <row r="95" spans="1:23" s="11" customFormat="1" ht="26.4" x14ac:dyDescent="0.3">
      <c r="A95" s="101" t="s">
        <v>9</v>
      </c>
      <c r="B95" s="110" t="s">
        <v>99</v>
      </c>
      <c r="C95" s="103">
        <v>1</v>
      </c>
      <c r="D95" s="103" t="s">
        <v>2</v>
      </c>
      <c r="E95" s="104"/>
      <c r="F95" s="105">
        <f t="shared" si="3"/>
        <v>0</v>
      </c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12"/>
      <c r="T95" s="12"/>
      <c r="U95" s="12"/>
      <c r="V95" s="12"/>
      <c r="W95" s="12"/>
    </row>
    <row r="96" spans="1:23" s="11" customFormat="1" ht="26.4" x14ac:dyDescent="0.3">
      <c r="A96" s="101" t="s">
        <v>10</v>
      </c>
      <c r="B96" s="110" t="s">
        <v>100</v>
      </c>
      <c r="C96" s="103">
        <v>1</v>
      </c>
      <c r="D96" s="103" t="s">
        <v>2</v>
      </c>
      <c r="E96" s="104"/>
      <c r="F96" s="105">
        <f t="shared" si="3"/>
        <v>0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12"/>
      <c r="T96" s="12"/>
      <c r="U96" s="12"/>
      <c r="V96" s="12"/>
      <c r="W96" s="12"/>
    </row>
    <row r="97" spans="1:23" s="11" customFormat="1" ht="13.8" x14ac:dyDescent="0.3">
      <c r="A97" s="56"/>
      <c r="B97" s="29"/>
      <c r="C97" s="57"/>
      <c r="D97" s="57"/>
      <c r="E97" s="60"/>
      <c r="F97" s="58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12"/>
      <c r="T97" s="12"/>
      <c r="U97" s="12"/>
      <c r="V97" s="12"/>
      <c r="W97" s="12"/>
    </row>
    <row r="98" spans="1:23" s="11" customFormat="1" ht="13.8" x14ac:dyDescent="0.3">
      <c r="A98" s="41"/>
      <c r="B98" s="35" t="s">
        <v>120</v>
      </c>
      <c r="C98" s="42"/>
      <c r="D98" s="42"/>
      <c r="E98" s="43"/>
      <c r="F98" s="44">
        <f>SUM(F86:F97)</f>
        <v>0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12"/>
      <c r="T98" s="12"/>
      <c r="U98" s="12"/>
      <c r="V98" s="12"/>
      <c r="W98" s="12"/>
    </row>
    <row r="99" spans="1:23" s="11" customFormat="1" ht="12.75" customHeight="1" thickBot="1" x14ac:dyDescent="0.35">
      <c r="A99" s="36"/>
      <c r="B99" s="37"/>
      <c r="C99" s="38"/>
      <c r="D99" s="38"/>
      <c r="E99" s="39"/>
      <c r="F99" s="40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12"/>
      <c r="T99" s="12"/>
      <c r="U99" s="12"/>
      <c r="V99" s="12"/>
      <c r="W99" s="12"/>
    </row>
    <row r="100" spans="1:23" s="11" customFormat="1" thickBot="1" x14ac:dyDescent="0.35">
      <c r="A100" s="59" t="s">
        <v>27</v>
      </c>
      <c r="B100" s="28" t="s">
        <v>40</v>
      </c>
      <c r="C100" s="26"/>
      <c r="D100" s="30"/>
      <c r="E100" s="21"/>
      <c r="F100" s="22">
        <f>F28</f>
        <v>0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12"/>
      <c r="T100" s="12"/>
      <c r="U100" s="12"/>
      <c r="V100" s="12"/>
      <c r="W100" s="12"/>
    </row>
    <row r="101" spans="1:23" s="11" customFormat="1" thickBot="1" x14ac:dyDescent="0.35">
      <c r="A101" s="59" t="s">
        <v>26</v>
      </c>
      <c r="B101" s="28" t="s">
        <v>121</v>
      </c>
      <c r="C101" s="26"/>
      <c r="D101" s="30"/>
      <c r="E101" s="21"/>
      <c r="F101" s="22">
        <f>F98</f>
        <v>0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12"/>
      <c r="T101" s="12"/>
      <c r="U101" s="12"/>
      <c r="V101" s="12"/>
      <c r="W101" s="12"/>
    </row>
    <row r="102" spans="1:23" s="10" customFormat="1" ht="13.8" thickBot="1" x14ac:dyDescent="0.3">
      <c r="A102" s="13"/>
      <c r="B102" s="14"/>
      <c r="C102" s="15"/>
      <c r="D102" s="31"/>
      <c r="E102" s="15"/>
      <c r="F102" s="24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</row>
    <row r="103" spans="1:23" ht="15" thickBot="1" x14ac:dyDescent="0.35">
      <c r="A103" s="25"/>
      <c r="B103" s="28" t="s">
        <v>13</v>
      </c>
      <c r="C103" s="26"/>
      <c r="D103" s="30"/>
      <c r="E103" s="21"/>
      <c r="F103" s="22">
        <f>SUM(F100:F102)</f>
        <v>0</v>
      </c>
    </row>
    <row r="104" spans="1:23" s="10" customFormat="1" ht="13.2" x14ac:dyDescent="0.25">
      <c r="A104" s="1"/>
      <c r="B104" s="14"/>
      <c r="C104" s="15"/>
      <c r="D104" s="15"/>
      <c r="E104" s="15"/>
      <c r="F104" s="15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</row>
  </sheetData>
  <sheetProtection selectLockedCells="1" sort="0" autoFilter="0"/>
  <conditionalFormatting sqref="D13:D27 E29:E30">
    <cfRule type="expression" dxfId="9" priority="5" stopIfTrue="1">
      <formula>AND($D13="",OR($B13="m1",$B13="m2",$B13="m3",$B13="kg",$B13="kom",$B13="komplet"))</formula>
    </cfRule>
  </conditionalFormatting>
  <conditionalFormatting sqref="D29:D98">
    <cfRule type="expression" dxfId="8" priority="3" stopIfTrue="1">
      <formula>AND($D29="",OR($B29="m1",$B29="m2",$B29="m3",$B29="kg",$B29="kom",$B29="komplet"))</formula>
    </cfRule>
  </conditionalFormatting>
  <conditionalFormatting sqref="D28:E28">
    <cfRule type="expression" dxfId="7" priority="4" stopIfTrue="1">
      <formula>AND($D28="",OR($B28="m1",$B28="m2",$B28="m3",$B28="kg",$B28="kom",$B28="komplet"))</formula>
    </cfRule>
  </conditionalFormatting>
  <conditionalFormatting sqref="D99:E101">
    <cfRule type="expression" dxfId="6" priority="1" stopIfTrue="1">
      <formula>AND($D99="",OR($B99="m1",$B99="m2",$B99="m3",$B99="kg",$B99="kom",$B99="komplet"))</formula>
    </cfRule>
  </conditionalFormatting>
  <conditionalFormatting sqref="D103:E103">
    <cfRule type="expression" dxfId="5" priority="2" stopIfTrue="1">
      <formula>AND($D103="",OR($B103="m1",$B103="m2",$B103="m3",$B103="kg",$B103="kom",$B103="komplet"))</formula>
    </cfRule>
  </conditionalFormatting>
  <pageMargins left="0.70833333333333337" right="0.70833333333333337" top="0.74791666666666667" bottom="0.74791666666666667" header="0.51180555555555551" footer="0.31527777777777777"/>
  <pageSetup paperSize="9" scale="91" firstPageNumber="0" orientation="portrait" verticalDpi="300" r:id="rId1"/>
  <headerFooter alignWithMargins="0"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4DD7E-766C-4A1B-85E0-B4B44B63C052}">
  <dimension ref="A1:W105"/>
  <sheetViews>
    <sheetView showZeros="0" tabSelected="1" view="pageBreakPreview" zoomScaleNormal="100" zoomScaleSheetLayoutView="100" workbookViewId="0">
      <selection activeCell="B10" sqref="B10"/>
    </sheetView>
  </sheetViews>
  <sheetFormatPr defaultColWidth="9.109375" defaultRowHeight="14.4" x14ac:dyDescent="0.3"/>
  <cols>
    <col min="1" max="1" width="9.109375" style="1"/>
    <col min="2" max="2" width="45.6640625" style="14" customWidth="1"/>
    <col min="3" max="3" width="9.33203125" style="15" customWidth="1"/>
    <col min="4" max="4" width="9.109375" style="15"/>
    <col min="5" max="5" width="9.33203125" style="15" customWidth="1"/>
    <col min="6" max="6" width="11.33203125" style="15" customWidth="1"/>
    <col min="7" max="18" width="9.109375" style="16"/>
    <col min="19" max="257" width="9.109375" style="3"/>
    <col min="258" max="258" width="45.6640625" style="3" customWidth="1"/>
    <col min="259" max="259" width="9.33203125" style="3" customWidth="1"/>
    <col min="260" max="260" width="9.109375" style="3"/>
    <col min="261" max="261" width="9.33203125" style="3" customWidth="1"/>
    <col min="262" max="262" width="11.33203125" style="3" customWidth="1"/>
    <col min="263" max="513" width="9.109375" style="3"/>
    <col min="514" max="514" width="45.6640625" style="3" customWidth="1"/>
    <col min="515" max="515" width="9.33203125" style="3" customWidth="1"/>
    <col min="516" max="516" width="9.109375" style="3"/>
    <col min="517" max="517" width="9.33203125" style="3" customWidth="1"/>
    <col min="518" max="518" width="11.33203125" style="3" customWidth="1"/>
    <col min="519" max="769" width="9.109375" style="3"/>
    <col min="770" max="770" width="45.6640625" style="3" customWidth="1"/>
    <col min="771" max="771" width="9.33203125" style="3" customWidth="1"/>
    <col min="772" max="772" width="9.109375" style="3"/>
    <col min="773" max="773" width="9.33203125" style="3" customWidth="1"/>
    <col min="774" max="774" width="11.33203125" style="3" customWidth="1"/>
    <col min="775" max="1025" width="9.109375" style="3"/>
    <col min="1026" max="1026" width="45.6640625" style="3" customWidth="1"/>
    <col min="1027" max="1027" width="9.33203125" style="3" customWidth="1"/>
    <col min="1028" max="1028" width="9.109375" style="3"/>
    <col min="1029" max="1029" width="9.33203125" style="3" customWidth="1"/>
    <col min="1030" max="1030" width="11.33203125" style="3" customWidth="1"/>
    <col min="1031" max="1281" width="9.109375" style="3"/>
    <col min="1282" max="1282" width="45.6640625" style="3" customWidth="1"/>
    <col min="1283" max="1283" width="9.33203125" style="3" customWidth="1"/>
    <col min="1284" max="1284" width="9.109375" style="3"/>
    <col min="1285" max="1285" width="9.33203125" style="3" customWidth="1"/>
    <col min="1286" max="1286" width="11.33203125" style="3" customWidth="1"/>
    <col min="1287" max="1537" width="9.109375" style="3"/>
    <col min="1538" max="1538" width="45.6640625" style="3" customWidth="1"/>
    <col min="1539" max="1539" width="9.33203125" style="3" customWidth="1"/>
    <col min="1540" max="1540" width="9.109375" style="3"/>
    <col min="1541" max="1541" width="9.33203125" style="3" customWidth="1"/>
    <col min="1542" max="1542" width="11.33203125" style="3" customWidth="1"/>
    <col min="1543" max="1793" width="9.109375" style="3"/>
    <col min="1794" max="1794" width="45.6640625" style="3" customWidth="1"/>
    <col min="1795" max="1795" width="9.33203125" style="3" customWidth="1"/>
    <col min="1796" max="1796" width="9.109375" style="3"/>
    <col min="1797" max="1797" width="9.33203125" style="3" customWidth="1"/>
    <col min="1798" max="1798" width="11.33203125" style="3" customWidth="1"/>
    <col min="1799" max="2049" width="9.109375" style="3"/>
    <col min="2050" max="2050" width="45.6640625" style="3" customWidth="1"/>
    <col min="2051" max="2051" width="9.33203125" style="3" customWidth="1"/>
    <col min="2052" max="2052" width="9.109375" style="3"/>
    <col min="2053" max="2053" width="9.33203125" style="3" customWidth="1"/>
    <col min="2054" max="2054" width="11.33203125" style="3" customWidth="1"/>
    <col min="2055" max="2305" width="9.109375" style="3"/>
    <col min="2306" max="2306" width="45.6640625" style="3" customWidth="1"/>
    <col min="2307" max="2307" width="9.33203125" style="3" customWidth="1"/>
    <col min="2308" max="2308" width="9.109375" style="3"/>
    <col min="2309" max="2309" width="9.33203125" style="3" customWidth="1"/>
    <col min="2310" max="2310" width="11.33203125" style="3" customWidth="1"/>
    <col min="2311" max="2561" width="9.109375" style="3"/>
    <col min="2562" max="2562" width="45.6640625" style="3" customWidth="1"/>
    <col min="2563" max="2563" width="9.33203125" style="3" customWidth="1"/>
    <col min="2564" max="2564" width="9.109375" style="3"/>
    <col min="2565" max="2565" width="9.33203125" style="3" customWidth="1"/>
    <col min="2566" max="2566" width="11.33203125" style="3" customWidth="1"/>
    <col min="2567" max="2817" width="9.109375" style="3"/>
    <col min="2818" max="2818" width="45.6640625" style="3" customWidth="1"/>
    <col min="2819" max="2819" width="9.33203125" style="3" customWidth="1"/>
    <col min="2820" max="2820" width="9.109375" style="3"/>
    <col min="2821" max="2821" width="9.33203125" style="3" customWidth="1"/>
    <col min="2822" max="2822" width="11.33203125" style="3" customWidth="1"/>
    <col min="2823" max="3073" width="9.109375" style="3"/>
    <col min="3074" max="3074" width="45.6640625" style="3" customWidth="1"/>
    <col min="3075" max="3075" width="9.33203125" style="3" customWidth="1"/>
    <col min="3076" max="3076" width="9.109375" style="3"/>
    <col min="3077" max="3077" width="9.33203125" style="3" customWidth="1"/>
    <col min="3078" max="3078" width="11.33203125" style="3" customWidth="1"/>
    <col min="3079" max="3329" width="9.109375" style="3"/>
    <col min="3330" max="3330" width="45.6640625" style="3" customWidth="1"/>
    <col min="3331" max="3331" width="9.33203125" style="3" customWidth="1"/>
    <col min="3332" max="3332" width="9.109375" style="3"/>
    <col min="3333" max="3333" width="9.33203125" style="3" customWidth="1"/>
    <col min="3334" max="3334" width="11.33203125" style="3" customWidth="1"/>
    <col min="3335" max="3585" width="9.109375" style="3"/>
    <col min="3586" max="3586" width="45.6640625" style="3" customWidth="1"/>
    <col min="3587" max="3587" width="9.33203125" style="3" customWidth="1"/>
    <col min="3588" max="3588" width="9.109375" style="3"/>
    <col min="3589" max="3589" width="9.33203125" style="3" customWidth="1"/>
    <col min="3590" max="3590" width="11.33203125" style="3" customWidth="1"/>
    <col min="3591" max="3841" width="9.109375" style="3"/>
    <col min="3842" max="3842" width="45.6640625" style="3" customWidth="1"/>
    <col min="3843" max="3843" width="9.33203125" style="3" customWidth="1"/>
    <col min="3844" max="3844" width="9.109375" style="3"/>
    <col min="3845" max="3845" width="9.33203125" style="3" customWidth="1"/>
    <col min="3846" max="3846" width="11.33203125" style="3" customWidth="1"/>
    <col min="3847" max="4097" width="9.109375" style="3"/>
    <col min="4098" max="4098" width="45.6640625" style="3" customWidth="1"/>
    <col min="4099" max="4099" width="9.33203125" style="3" customWidth="1"/>
    <col min="4100" max="4100" width="9.109375" style="3"/>
    <col min="4101" max="4101" width="9.33203125" style="3" customWidth="1"/>
    <col min="4102" max="4102" width="11.33203125" style="3" customWidth="1"/>
    <col min="4103" max="4353" width="9.109375" style="3"/>
    <col min="4354" max="4354" width="45.6640625" style="3" customWidth="1"/>
    <col min="4355" max="4355" width="9.33203125" style="3" customWidth="1"/>
    <col min="4356" max="4356" width="9.109375" style="3"/>
    <col min="4357" max="4357" width="9.33203125" style="3" customWidth="1"/>
    <col min="4358" max="4358" width="11.33203125" style="3" customWidth="1"/>
    <col min="4359" max="4609" width="9.109375" style="3"/>
    <col min="4610" max="4610" width="45.6640625" style="3" customWidth="1"/>
    <col min="4611" max="4611" width="9.33203125" style="3" customWidth="1"/>
    <col min="4612" max="4612" width="9.109375" style="3"/>
    <col min="4613" max="4613" width="9.33203125" style="3" customWidth="1"/>
    <col min="4614" max="4614" width="11.33203125" style="3" customWidth="1"/>
    <col min="4615" max="4865" width="9.109375" style="3"/>
    <col min="4866" max="4866" width="45.6640625" style="3" customWidth="1"/>
    <col min="4867" max="4867" width="9.33203125" style="3" customWidth="1"/>
    <col min="4868" max="4868" width="9.109375" style="3"/>
    <col min="4869" max="4869" width="9.33203125" style="3" customWidth="1"/>
    <col min="4870" max="4870" width="11.33203125" style="3" customWidth="1"/>
    <col min="4871" max="5121" width="9.109375" style="3"/>
    <col min="5122" max="5122" width="45.6640625" style="3" customWidth="1"/>
    <col min="5123" max="5123" width="9.33203125" style="3" customWidth="1"/>
    <col min="5124" max="5124" width="9.109375" style="3"/>
    <col min="5125" max="5125" width="9.33203125" style="3" customWidth="1"/>
    <col min="5126" max="5126" width="11.33203125" style="3" customWidth="1"/>
    <col min="5127" max="5377" width="9.109375" style="3"/>
    <col min="5378" max="5378" width="45.6640625" style="3" customWidth="1"/>
    <col min="5379" max="5379" width="9.33203125" style="3" customWidth="1"/>
    <col min="5380" max="5380" width="9.109375" style="3"/>
    <col min="5381" max="5381" width="9.33203125" style="3" customWidth="1"/>
    <col min="5382" max="5382" width="11.33203125" style="3" customWidth="1"/>
    <col min="5383" max="5633" width="9.109375" style="3"/>
    <col min="5634" max="5634" width="45.6640625" style="3" customWidth="1"/>
    <col min="5635" max="5635" width="9.33203125" style="3" customWidth="1"/>
    <col min="5636" max="5636" width="9.109375" style="3"/>
    <col min="5637" max="5637" width="9.33203125" style="3" customWidth="1"/>
    <col min="5638" max="5638" width="11.33203125" style="3" customWidth="1"/>
    <col min="5639" max="5889" width="9.109375" style="3"/>
    <col min="5890" max="5890" width="45.6640625" style="3" customWidth="1"/>
    <col min="5891" max="5891" width="9.33203125" style="3" customWidth="1"/>
    <col min="5892" max="5892" width="9.109375" style="3"/>
    <col min="5893" max="5893" width="9.33203125" style="3" customWidth="1"/>
    <col min="5894" max="5894" width="11.33203125" style="3" customWidth="1"/>
    <col min="5895" max="6145" width="9.109375" style="3"/>
    <col min="6146" max="6146" width="45.6640625" style="3" customWidth="1"/>
    <col min="6147" max="6147" width="9.33203125" style="3" customWidth="1"/>
    <col min="6148" max="6148" width="9.109375" style="3"/>
    <col min="6149" max="6149" width="9.33203125" style="3" customWidth="1"/>
    <col min="6150" max="6150" width="11.33203125" style="3" customWidth="1"/>
    <col min="6151" max="6401" width="9.109375" style="3"/>
    <col min="6402" max="6402" width="45.6640625" style="3" customWidth="1"/>
    <col min="6403" max="6403" width="9.33203125" style="3" customWidth="1"/>
    <col min="6404" max="6404" width="9.109375" style="3"/>
    <col min="6405" max="6405" width="9.33203125" style="3" customWidth="1"/>
    <col min="6406" max="6406" width="11.33203125" style="3" customWidth="1"/>
    <col min="6407" max="6657" width="9.109375" style="3"/>
    <col min="6658" max="6658" width="45.6640625" style="3" customWidth="1"/>
    <col min="6659" max="6659" width="9.33203125" style="3" customWidth="1"/>
    <col min="6660" max="6660" width="9.109375" style="3"/>
    <col min="6661" max="6661" width="9.33203125" style="3" customWidth="1"/>
    <col min="6662" max="6662" width="11.33203125" style="3" customWidth="1"/>
    <col min="6663" max="6913" width="9.109375" style="3"/>
    <col min="6914" max="6914" width="45.6640625" style="3" customWidth="1"/>
    <col min="6915" max="6915" width="9.33203125" style="3" customWidth="1"/>
    <col min="6916" max="6916" width="9.109375" style="3"/>
    <col min="6917" max="6917" width="9.33203125" style="3" customWidth="1"/>
    <col min="6918" max="6918" width="11.33203125" style="3" customWidth="1"/>
    <col min="6919" max="7169" width="9.109375" style="3"/>
    <col min="7170" max="7170" width="45.6640625" style="3" customWidth="1"/>
    <col min="7171" max="7171" width="9.33203125" style="3" customWidth="1"/>
    <col min="7172" max="7172" width="9.109375" style="3"/>
    <col min="7173" max="7173" width="9.33203125" style="3" customWidth="1"/>
    <col min="7174" max="7174" width="11.33203125" style="3" customWidth="1"/>
    <col min="7175" max="7425" width="9.109375" style="3"/>
    <col min="7426" max="7426" width="45.6640625" style="3" customWidth="1"/>
    <col min="7427" max="7427" width="9.33203125" style="3" customWidth="1"/>
    <col min="7428" max="7428" width="9.109375" style="3"/>
    <col min="7429" max="7429" width="9.33203125" style="3" customWidth="1"/>
    <col min="7430" max="7430" width="11.33203125" style="3" customWidth="1"/>
    <col min="7431" max="7681" width="9.109375" style="3"/>
    <col min="7682" max="7682" width="45.6640625" style="3" customWidth="1"/>
    <col min="7683" max="7683" width="9.33203125" style="3" customWidth="1"/>
    <col min="7684" max="7684" width="9.109375" style="3"/>
    <col min="7685" max="7685" width="9.33203125" style="3" customWidth="1"/>
    <col min="7686" max="7686" width="11.33203125" style="3" customWidth="1"/>
    <col min="7687" max="7937" width="9.109375" style="3"/>
    <col min="7938" max="7938" width="45.6640625" style="3" customWidth="1"/>
    <col min="7939" max="7939" width="9.33203125" style="3" customWidth="1"/>
    <col min="7940" max="7940" width="9.109375" style="3"/>
    <col min="7941" max="7941" width="9.33203125" style="3" customWidth="1"/>
    <col min="7942" max="7942" width="11.33203125" style="3" customWidth="1"/>
    <col min="7943" max="8193" width="9.109375" style="3"/>
    <col min="8194" max="8194" width="45.6640625" style="3" customWidth="1"/>
    <col min="8195" max="8195" width="9.33203125" style="3" customWidth="1"/>
    <col min="8196" max="8196" width="9.109375" style="3"/>
    <col min="8197" max="8197" width="9.33203125" style="3" customWidth="1"/>
    <col min="8198" max="8198" width="11.33203125" style="3" customWidth="1"/>
    <col min="8199" max="8449" width="9.109375" style="3"/>
    <col min="8450" max="8450" width="45.6640625" style="3" customWidth="1"/>
    <col min="8451" max="8451" width="9.33203125" style="3" customWidth="1"/>
    <col min="8452" max="8452" width="9.109375" style="3"/>
    <col min="8453" max="8453" width="9.33203125" style="3" customWidth="1"/>
    <col min="8454" max="8454" width="11.33203125" style="3" customWidth="1"/>
    <col min="8455" max="8705" width="9.109375" style="3"/>
    <col min="8706" max="8706" width="45.6640625" style="3" customWidth="1"/>
    <col min="8707" max="8707" width="9.33203125" style="3" customWidth="1"/>
    <col min="8708" max="8708" width="9.109375" style="3"/>
    <col min="8709" max="8709" width="9.33203125" style="3" customWidth="1"/>
    <col min="8710" max="8710" width="11.33203125" style="3" customWidth="1"/>
    <col min="8711" max="8961" width="9.109375" style="3"/>
    <col min="8962" max="8962" width="45.6640625" style="3" customWidth="1"/>
    <col min="8963" max="8963" width="9.33203125" style="3" customWidth="1"/>
    <col min="8964" max="8964" width="9.109375" style="3"/>
    <col min="8965" max="8965" width="9.33203125" style="3" customWidth="1"/>
    <col min="8966" max="8966" width="11.33203125" style="3" customWidth="1"/>
    <col min="8967" max="9217" width="9.109375" style="3"/>
    <col min="9218" max="9218" width="45.6640625" style="3" customWidth="1"/>
    <col min="9219" max="9219" width="9.33203125" style="3" customWidth="1"/>
    <col min="9220" max="9220" width="9.109375" style="3"/>
    <col min="9221" max="9221" width="9.33203125" style="3" customWidth="1"/>
    <col min="9222" max="9222" width="11.33203125" style="3" customWidth="1"/>
    <col min="9223" max="9473" width="9.109375" style="3"/>
    <col min="9474" max="9474" width="45.6640625" style="3" customWidth="1"/>
    <col min="9475" max="9475" width="9.33203125" style="3" customWidth="1"/>
    <col min="9476" max="9476" width="9.109375" style="3"/>
    <col min="9477" max="9477" width="9.33203125" style="3" customWidth="1"/>
    <col min="9478" max="9478" width="11.33203125" style="3" customWidth="1"/>
    <col min="9479" max="9729" width="9.109375" style="3"/>
    <col min="9730" max="9730" width="45.6640625" style="3" customWidth="1"/>
    <col min="9731" max="9731" width="9.33203125" style="3" customWidth="1"/>
    <col min="9732" max="9732" width="9.109375" style="3"/>
    <col min="9733" max="9733" width="9.33203125" style="3" customWidth="1"/>
    <col min="9734" max="9734" width="11.33203125" style="3" customWidth="1"/>
    <col min="9735" max="9985" width="9.109375" style="3"/>
    <col min="9986" max="9986" width="45.6640625" style="3" customWidth="1"/>
    <col min="9987" max="9987" width="9.33203125" style="3" customWidth="1"/>
    <col min="9988" max="9988" width="9.109375" style="3"/>
    <col min="9989" max="9989" width="9.33203125" style="3" customWidth="1"/>
    <col min="9990" max="9990" width="11.33203125" style="3" customWidth="1"/>
    <col min="9991" max="10241" width="9.109375" style="3"/>
    <col min="10242" max="10242" width="45.6640625" style="3" customWidth="1"/>
    <col min="10243" max="10243" width="9.33203125" style="3" customWidth="1"/>
    <col min="10244" max="10244" width="9.109375" style="3"/>
    <col min="10245" max="10245" width="9.33203125" style="3" customWidth="1"/>
    <col min="10246" max="10246" width="11.33203125" style="3" customWidth="1"/>
    <col min="10247" max="10497" width="9.109375" style="3"/>
    <col min="10498" max="10498" width="45.6640625" style="3" customWidth="1"/>
    <col min="10499" max="10499" width="9.33203125" style="3" customWidth="1"/>
    <col min="10500" max="10500" width="9.109375" style="3"/>
    <col min="10501" max="10501" width="9.33203125" style="3" customWidth="1"/>
    <col min="10502" max="10502" width="11.33203125" style="3" customWidth="1"/>
    <col min="10503" max="10753" width="9.109375" style="3"/>
    <col min="10754" max="10754" width="45.6640625" style="3" customWidth="1"/>
    <col min="10755" max="10755" width="9.33203125" style="3" customWidth="1"/>
    <col min="10756" max="10756" width="9.109375" style="3"/>
    <col min="10757" max="10757" width="9.33203125" style="3" customWidth="1"/>
    <col min="10758" max="10758" width="11.33203125" style="3" customWidth="1"/>
    <col min="10759" max="11009" width="9.109375" style="3"/>
    <col min="11010" max="11010" width="45.6640625" style="3" customWidth="1"/>
    <col min="11011" max="11011" width="9.33203125" style="3" customWidth="1"/>
    <col min="11012" max="11012" width="9.109375" style="3"/>
    <col min="11013" max="11013" width="9.33203125" style="3" customWidth="1"/>
    <col min="11014" max="11014" width="11.33203125" style="3" customWidth="1"/>
    <col min="11015" max="11265" width="9.109375" style="3"/>
    <col min="11266" max="11266" width="45.6640625" style="3" customWidth="1"/>
    <col min="11267" max="11267" width="9.33203125" style="3" customWidth="1"/>
    <col min="11268" max="11268" width="9.109375" style="3"/>
    <col min="11269" max="11269" width="9.33203125" style="3" customWidth="1"/>
    <col min="11270" max="11270" width="11.33203125" style="3" customWidth="1"/>
    <col min="11271" max="11521" width="9.109375" style="3"/>
    <col min="11522" max="11522" width="45.6640625" style="3" customWidth="1"/>
    <col min="11523" max="11523" width="9.33203125" style="3" customWidth="1"/>
    <col min="11524" max="11524" width="9.109375" style="3"/>
    <col min="11525" max="11525" width="9.33203125" style="3" customWidth="1"/>
    <col min="11526" max="11526" width="11.33203125" style="3" customWidth="1"/>
    <col min="11527" max="11777" width="9.109375" style="3"/>
    <col min="11778" max="11778" width="45.6640625" style="3" customWidth="1"/>
    <col min="11779" max="11779" width="9.33203125" style="3" customWidth="1"/>
    <col min="11780" max="11780" width="9.109375" style="3"/>
    <col min="11781" max="11781" width="9.33203125" style="3" customWidth="1"/>
    <col min="11782" max="11782" width="11.33203125" style="3" customWidth="1"/>
    <col min="11783" max="12033" width="9.109375" style="3"/>
    <col min="12034" max="12034" width="45.6640625" style="3" customWidth="1"/>
    <col min="12035" max="12035" width="9.33203125" style="3" customWidth="1"/>
    <col min="12036" max="12036" width="9.109375" style="3"/>
    <col min="12037" max="12037" width="9.33203125" style="3" customWidth="1"/>
    <col min="12038" max="12038" width="11.33203125" style="3" customWidth="1"/>
    <col min="12039" max="12289" width="9.109375" style="3"/>
    <col min="12290" max="12290" width="45.6640625" style="3" customWidth="1"/>
    <col min="12291" max="12291" width="9.33203125" style="3" customWidth="1"/>
    <col min="12292" max="12292" width="9.109375" style="3"/>
    <col min="12293" max="12293" width="9.33203125" style="3" customWidth="1"/>
    <col min="12294" max="12294" width="11.33203125" style="3" customWidth="1"/>
    <col min="12295" max="12545" width="9.109375" style="3"/>
    <col min="12546" max="12546" width="45.6640625" style="3" customWidth="1"/>
    <col min="12547" max="12547" width="9.33203125" style="3" customWidth="1"/>
    <col min="12548" max="12548" width="9.109375" style="3"/>
    <col min="12549" max="12549" width="9.33203125" style="3" customWidth="1"/>
    <col min="12550" max="12550" width="11.33203125" style="3" customWidth="1"/>
    <col min="12551" max="12801" width="9.109375" style="3"/>
    <col min="12802" max="12802" width="45.6640625" style="3" customWidth="1"/>
    <col min="12803" max="12803" width="9.33203125" style="3" customWidth="1"/>
    <col min="12804" max="12804" width="9.109375" style="3"/>
    <col min="12805" max="12805" width="9.33203125" style="3" customWidth="1"/>
    <col min="12806" max="12806" width="11.33203125" style="3" customWidth="1"/>
    <col min="12807" max="13057" width="9.109375" style="3"/>
    <col min="13058" max="13058" width="45.6640625" style="3" customWidth="1"/>
    <col min="13059" max="13059" width="9.33203125" style="3" customWidth="1"/>
    <col min="13060" max="13060" width="9.109375" style="3"/>
    <col min="13061" max="13061" width="9.33203125" style="3" customWidth="1"/>
    <col min="13062" max="13062" width="11.33203125" style="3" customWidth="1"/>
    <col min="13063" max="13313" width="9.109375" style="3"/>
    <col min="13314" max="13314" width="45.6640625" style="3" customWidth="1"/>
    <col min="13315" max="13315" width="9.33203125" style="3" customWidth="1"/>
    <col min="13316" max="13316" width="9.109375" style="3"/>
    <col min="13317" max="13317" width="9.33203125" style="3" customWidth="1"/>
    <col min="13318" max="13318" width="11.33203125" style="3" customWidth="1"/>
    <col min="13319" max="13569" width="9.109375" style="3"/>
    <col min="13570" max="13570" width="45.6640625" style="3" customWidth="1"/>
    <col min="13571" max="13571" width="9.33203125" style="3" customWidth="1"/>
    <col min="13572" max="13572" width="9.109375" style="3"/>
    <col min="13573" max="13573" width="9.33203125" style="3" customWidth="1"/>
    <col min="13574" max="13574" width="11.33203125" style="3" customWidth="1"/>
    <col min="13575" max="13825" width="9.109375" style="3"/>
    <col min="13826" max="13826" width="45.6640625" style="3" customWidth="1"/>
    <col min="13827" max="13827" width="9.33203125" style="3" customWidth="1"/>
    <col min="13828" max="13828" width="9.109375" style="3"/>
    <col min="13829" max="13829" width="9.33203125" style="3" customWidth="1"/>
    <col min="13830" max="13830" width="11.33203125" style="3" customWidth="1"/>
    <col min="13831" max="14081" width="9.109375" style="3"/>
    <col min="14082" max="14082" width="45.6640625" style="3" customWidth="1"/>
    <col min="14083" max="14083" width="9.33203125" style="3" customWidth="1"/>
    <col min="14084" max="14084" width="9.109375" style="3"/>
    <col min="14085" max="14085" width="9.33203125" style="3" customWidth="1"/>
    <col min="14086" max="14086" width="11.33203125" style="3" customWidth="1"/>
    <col min="14087" max="14337" width="9.109375" style="3"/>
    <col min="14338" max="14338" width="45.6640625" style="3" customWidth="1"/>
    <col min="14339" max="14339" width="9.33203125" style="3" customWidth="1"/>
    <col min="14340" max="14340" width="9.109375" style="3"/>
    <col min="14341" max="14341" width="9.33203125" style="3" customWidth="1"/>
    <col min="14342" max="14342" width="11.33203125" style="3" customWidth="1"/>
    <col min="14343" max="14593" width="9.109375" style="3"/>
    <col min="14594" max="14594" width="45.6640625" style="3" customWidth="1"/>
    <col min="14595" max="14595" width="9.33203125" style="3" customWidth="1"/>
    <col min="14596" max="14596" width="9.109375" style="3"/>
    <col min="14597" max="14597" width="9.33203125" style="3" customWidth="1"/>
    <col min="14598" max="14598" width="11.33203125" style="3" customWidth="1"/>
    <col min="14599" max="14849" width="9.109375" style="3"/>
    <col min="14850" max="14850" width="45.6640625" style="3" customWidth="1"/>
    <col min="14851" max="14851" width="9.33203125" style="3" customWidth="1"/>
    <col min="14852" max="14852" width="9.109375" style="3"/>
    <col min="14853" max="14853" width="9.33203125" style="3" customWidth="1"/>
    <col min="14854" max="14854" width="11.33203125" style="3" customWidth="1"/>
    <col min="14855" max="15105" width="9.109375" style="3"/>
    <col min="15106" max="15106" width="45.6640625" style="3" customWidth="1"/>
    <col min="15107" max="15107" width="9.33203125" style="3" customWidth="1"/>
    <col min="15108" max="15108" width="9.109375" style="3"/>
    <col min="15109" max="15109" width="9.33203125" style="3" customWidth="1"/>
    <col min="15110" max="15110" width="11.33203125" style="3" customWidth="1"/>
    <col min="15111" max="15361" width="9.109375" style="3"/>
    <col min="15362" max="15362" width="45.6640625" style="3" customWidth="1"/>
    <col min="15363" max="15363" width="9.33203125" style="3" customWidth="1"/>
    <col min="15364" max="15364" width="9.109375" style="3"/>
    <col min="15365" max="15365" width="9.33203125" style="3" customWidth="1"/>
    <col min="15366" max="15366" width="11.33203125" style="3" customWidth="1"/>
    <col min="15367" max="15617" width="9.109375" style="3"/>
    <col min="15618" max="15618" width="45.6640625" style="3" customWidth="1"/>
    <col min="15619" max="15619" width="9.33203125" style="3" customWidth="1"/>
    <col min="15620" max="15620" width="9.109375" style="3"/>
    <col min="15621" max="15621" width="9.33203125" style="3" customWidth="1"/>
    <col min="15622" max="15622" width="11.33203125" style="3" customWidth="1"/>
    <col min="15623" max="15873" width="9.109375" style="3"/>
    <col min="15874" max="15874" width="45.6640625" style="3" customWidth="1"/>
    <col min="15875" max="15875" width="9.33203125" style="3" customWidth="1"/>
    <col min="15876" max="15876" width="9.109375" style="3"/>
    <col min="15877" max="15877" width="9.33203125" style="3" customWidth="1"/>
    <col min="15878" max="15878" width="11.33203125" style="3" customWidth="1"/>
    <col min="15879" max="16129" width="9.109375" style="3"/>
    <col min="16130" max="16130" width="45.6640625" style="3" customWidth="1"/>
    <col min="16131" max="16131" width="9.33203125" style="3" customWidth="1"/>
    <col min="16132" max="16132" width="9.109375" style="3"/>
    <col min="16133" max="16133" width="9.33203125" style="3" customWidth="1"/>
    <col min="16134" max="16134" width="11.33203125" style="3" customWidth="1"/>
    <col min="16135" max="16384" width="9.109375" style="3"/>
  </cols>
  <sheetData>
    <row r="1" spans="1:23" x14ac:dyDescent="0.3">
      <c r="B1" s="14" t="s">
        <v>130</v>
      </c>
      <c r="C1" s="62"/>
    </row>
    <row r="2" spans="1:23" x14ac:dyDescent="0.3">
      <c r="B2" s="2" t="s">
        <v>125</v>
      </c>
    </row>
    <row r="3" spans="1:23" s="6" customFormat="1" x14ac:dyDescent="0.3">
      <c r="A3" s="4"/>
      <c r="B3" s="5"/>
      <c r="C3" s="17"/>
      <c r="D3" s="17"/>
      <c r="E3" s="17"/>
      <c r="F3" s="17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23" s="9" customFormat="1" x14ac:dyDescent="0.3">
      <c r="A4" s="7"/>
      <c r="B4" s="8" t="s">
        <v>29</v>
      </c>
      <c r="C4" s="19"/>
      <c r="D4" s="19"/>
      <c r="E4" s="19"/>
      <c r="F4" s="19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</row>
    <row r="5" spans="1:23" s="9" customFormat="1" x14ac:dyDescent="0.3">
      <c r="A5" s="7"/>
      <c r="B5" s="8"/>
      <c r="C5" s="19"/>
      <c r="D5" s="19"/>
      <c r="E5" s="19"/>
      <c r="F5" s="19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23" s="9" customFormat="1" x14ac:dyDescent="0.3">
      <c r="A6" s="7"/>
      <c r="B6" s="8" t="s">
        <v>18</v>
      </c>
      <c r="C6" s="61"/>
      <c r="D6" s="19"/>
      <c r="E6" s="19"/>
      <c r="F6" s="19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23" s="9" customFormat="1" x14ac:dyDescent="0.3">
      <c r="A7" s="7"/>
      <c r="B7" s="45" t="s">
        <v>19</v>
      </c>
      <c r="C7" s="19"/>
      <c r="D7" s="19"/>
      <c r="E7" s="19"/>
      <c r="F7" s="19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</row>
    <row r="8" spans="1:23" s="9" customFormat="1" x14ac:dyDescent="0.3">
      <c r="A8" s="7"/>
      <c r="B8" s="45" t="s">
        <v>20</v>
      </c>
      <c r="C8" s="19"/>
      <c r="D8" s="19"/>
      <c r="E8" s="19"/>
      <c r="F8" s="19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</row>
    <row r="9" spans="1:23" s="9" customFormat="1" x14ac:dyDescent="0.3">
      <c r="A9" s="7"/>
      <c r="B9" s="45" t="s">
        <v>21</v>
      </c>
      <c r="C9" s="19"/>
      <c r="D9" s="19"/>
      <c r="E9" s="19"/>
      <c r="F9" s="19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</row>
    <row r="10" spans="1:23" s="9" customFormat="1" ht="184.8" x14ac:dyDescent="0.3">
      <c r="A10" s="7"/>
      <c r="B10" s="14" t="s">
        <v>30</v>
      </c>
      <c r="C10" s="19"/>
      <c r="D10" s="19"/>
      <c r="E10" s="19"/>
      <c r="F10" s="19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</row>
    <row r="11" spans="1:23" s="9" customFormat="1" x14ac:dyDescent="0.3">
      <c r="A11" s="46"/>
      <c r="B11" s="47"/>
      <c r="C11" s="48"/>
      <c r="D11" s="48"/>
      <c r="E11" s="48"/>
      <c r="F11" s="48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spans="1:23" s="9" customFormat="1" x14ac:dyDescent="0.3">
      <c r="A12" s="46" t="s">
        <v>0</v>
      </c>
      <c r="B12" s="47" t="s">
        <v>31</v>
      </c>
      <c r="C12" s="48"/>
      <c r="D12" s="48"/>
      <c r="E12" s="48"/>
      <c r="F12" s="48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</row>
    <row r="13" spans="1:23" s="11" customFormat="1" ht="13.8" x14ac:dyDescent="0.3">
      <c r="A13" s="49"/>
      <c r="B13" s="27"/>
      <c r="C13" s="50"/>
      <c r="D13" s="50"/>
      <c r="E13" s="51"/>
      <c r="F13" s="52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12"/>
      <c r="T13" s="12"/>
      <c r="U13" s="12"/>
      <c r="V13" s="12"/>
      <c r="W13" s="12"/>
    </row>
    <row r="14" spans="1:23" s="11" customFormat="1" ht="211.2" x14ac:dyDescent="0.3">
      <c r="A14" s="49" t="s">
        <v>27</v>
      </c>
      <c r="B14" s="27" t="s">
        <v>28</v>
      </c>
      <c r="C14" s="50"/>
      <c r="D14" s="50"/>
      <c r="E14" s="51"/>
      <c r="F14" s="52">
        <f t="shared" ref="F14:F28" si="0">C14*E14</f>
        <v>0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12"/>
      <c r="T14" s="12"/>
      <c r="U14" s="12"/>
      <c r="V14" s="12"/>
      <c r="W14" s="12"/>
    </row>
    <row r="15" spans="1:23" s="11" customFormat="1" ht="13.8" x14ac:dyDescent="0.3">
      <c r="A15" s="49" t="s">
        <v>26</v>
      </c>
      <c r="B15" s="27" t="s">
        <v>129</v>
      </c>
      <c r="C15" s="50">
        <v>1</v>
      </c>
      <c r="D15" s="50" t="s">
        <v>2</v>
      </c>
      <c r="E15" s="51">
        <v>0</v>
      </c>
      <c r="F15" s="52">
        <f t="shared" si="0"/>
        <v>0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12"/>
      <c r="T15" s="12"/>
      <c r="U15" s="12"/>
      <c r="V15" s="12"/>
      <c r="W15" s="12"/>
    </row>
    <row r="16" spans="1:23" s="11" customFormat="1" ht="13.8" x14ac:dyDescent="0.3">
      <c r="A16" s="49" t="s">
        <v>41</v>
      </c>
      <c r="B16" s="27" t="s">
        <v>128</v>
      </c>
      <c r="C16" s="50">
        <v>1</v>
      </c>
      <c r="D16" s="50" t="s">
        <v>2</v>
      </c>
      <c r="E16" s="51"/>
      <c r="F16" s="52">
        <f t="shared" si="0"/>
        <v>0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12"/>
      <c r="T16" s="12"/>
      <c r="U16" s="12"/>
      <c r="V16" s="12"/>
      <c r="W16" s="12"/>
    </row>
    <row r="17" spans="1:23" s="11" customFormat="1" ht="13.8" x14ac:dyDescent="0.3">
      <c r="A17" s="49" t="s">
        <v>42</v>
      </c>
      <c r="B17" s="27" t="s">
        <v>34</v>
      </c>
      <c r="C17" s="50">
        <v>1</v>
      </c>
      <c r="D17" s="50" t="s">
        <v>2</v>
      </c>
      <c r="E17" s="51"/>
      <c r="F17" s="52">
        <f t="shared" si="0"/>
        <v>0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12"/>
      <c r="T17" s="12"/>
      <c r="U17" s="12"/>
      <c r="V17" s="12"/>
      <c r="W17" s="12"/>
    </row>
    <row r="18" spans="1:23" s="11" customFormat="1" ht="64.5" customHeight="1" x14ac:dyDescent="0.3">
      <c r="A18" s="49"/>
      <c r="B18" s="27" t="s">
        <v>127</v>
      </c>
      <c r="C18" s="50">
        <v>1</v>
      </c>
      <c r="D18" s="50" t="s">
        <v>2</v>
      </c>
      <c r="E18" s="51"/>
      <c r="F18" s="52">
        <f t="shared" si="0"/>
        <v>0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12"/>
      <c r="T18" s="12"/>
      <c r="U18" s="12"/>
      <c r="V18" s="12"/>
      <c r="W18" s="12"/>
    </row>
    <row r="19" spans="1:23" s="11" customFormat="1" ht="79.2" x14ac:dyDescent="0.3">
      <c r="A19" s="49" t="s">
        <v>43</v>
      </c>
      <c r="B19" s="27" t="s">
        <v>11</v>
      </c>
      <c r="C19" s="50">
        <v>4</v>
      </c>
      <c r="D19" s="50" t="s">
        <v>1</v>
      </c>
      <c r="E19" s="51"/>
      <c r="F19" s="52">
        <f>C19*E19</f>
        <v>0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12"/>
      <c r="T19" s="12"/>
      <c r="U19" s="12"/>
      <c r="V19" s="12"/>
      <c r="W19" s="12"/>
    </row>
    <row r="20" spans="1:23" s="11" customFormat="1" ht="66" x14ac:dyDescent="0.3">
      <c r="A20" s="49" t="s">
        <v>44</v>
      </c>
      <c r="B20" s="27" t="s">
        <v>12</v>
      </c>
      <c r="C20" s="50">
        <v>4</v>
      </c>
      <c r="D20" s="50" t="s">
        <v>1</v>
      </c>
      <c r="E20" s="51"/>
      <c r="F20" s="52">
        <f>C20*E20</f>
        <v>0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12"/>
      <c r="T20" s="12"/>
      <c r="U20" s="12"/>
      <c r="V20" s="12"/>
      <c r="W20" s="12"/>
    </row>
    <row r="21" spans="1:23" s="11" customFormat="1" ht="132" x14ac:dyDescent="0.3">
      <c r="A21" s="49" t="s">
        <v>45</v>
      </c>
      <c r="B21" s="27" t="s">
        <v>35</v>
      </c>
      <c r="C21" s="50">
        <v>4</v>
      </c>
      <c r="D21" s="50" t="s">
        <v>1</v>
      </c>
      <c r="E21" s="51">
        <v>0</v>
      </c>
      <c r="F21" s="52">
        <f t="shared" si="0"/>
        <v>0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12"/>
      <c r="T21" s="12"/>
      <c r="U21" s="12"/>
      <c r="V21" s="12"/>
      <c r="W21" s="12"/>
    </row>
    <row r="22" spans="1:23" s="11" customFormat="1" ht="79.2" x14ac:dyDescent="0.3">
      <c r="A22" s="49" t="s">
        <v>46</v>
      </c>
      <c r="B22" s="27" t="s">
        <v>39</v>
      </c>
      <c r="C22" s="50"/>
      <c r="D22" s="50"/>
      <c r="E22" s="51"/>
      <c r="F22" s="52">
        <f>C22*E22</f>
        <v>0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12"/>
      <c r="T22" s="12"/>
      <c r="U22" s="12"/>
      <c r="V22" s="12"/>
      <c r="W22" s="12"/>
    </row>
    <row r="23" spans="1:23" s="11" customFormat="1" ht="13.8" x14ac:dyDescent="0.3">
      <c r="A23" s="49" t="s">
        <v>47</v>
      </c>
      <c r="B23" s="53" t="s">
        <v>36</v>
      </c>
      <c r="C23" s="50">
        <v>26</v>
      </c>
      <c r="D23" s="50" t="s">
        <v>3</v>
      </c>
      <c r="E23" s="51"/>
      <c r="F23" s="52">
        <f>C23*E23</f>
        <v>0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12"/>
      <c r="T23" s="12"/>
      <c r="U23" s="12"/>
      <c r="V23" s="12"/>
      <c r="W23" s="12"/>
    </row>
    <row r="24" spans="1:23" s="11" customFormat="1" ht="13.8" x14ac:dyDescent="0.3">
      <c r="A24" s="49" t="s">
        <v>48</v>
      </c>
      <c r="B24" s="53" t="s">
        <v>37</v>
      </c>
      <c r="C24" s="50">
        <v>12</v>
      </c>
      <c r="D24" s="50" t="s">
        <v>3</v>
      </c>
      <c r="E24" s="51"/>
      <c r="F24" s="52">
        <f>C24*E24</f>
        <v>0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12"/>
      <c r="T24" s="12"/>
      <c r="U24" s="12"/>
      <c r="V24" s="12"/>
      <c r="W24" s="12"/>
    </row>
    <row r="25" spans="1:23" s="10" customFormat="1" ht="13.8" x14ac:dyDescent="0.3">
      <c r="A25" s="72" t="s">
        <v>49</v>
      </c>
      <c r="B25" s="100" t="s">
        <v>38</v>
      </c>
      <c r="C25" s="73">
        <v>6</v>
      </c>
      <c r="D25" s="73" t="s">
        <v>3</v>
      </c>
      <c r="E25" s="74"/>
      <c r="F25" s="75">
        <f t="shared" si="0"/>
        <v>0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</row>
    <row r="26" spans="1:23" s="10" customFormat="1" ht="22.8" x14ac:dyDescent="0.3">
      <c r="A26" s="101" t="s">
        <v>50</v>
      </c>
      <c r="B26" s="102" t="s">
        <v>101</v>
      </c>
      <c r="C26" s="103">
        <v>6</v>
      </c>
      <c r="D26" s="103" t="s">
        <v>1</v>
      </c>
      <c r="E26" s="104"/>
      <c r="F26" s="105">
        <f t="shared" si="0"/>
        <v>0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</row>
    <row r="27" spans="1:23" s="10" customFormat="1" ht="34.200000000000003" x14ac:dyDescent="0.3">
      <c r="A27" s="101" t="s">
        <v>122</v>
      </c>
      <c r="B27" s="102" t="s">
        <v>51</v>
      </c>
      <c r="C27" s="103">
        <v>2</v>
      </c>
      <c r="D27" s="103" t="s">
        <v>1</v>
      </c>
      <c r="E27" s="104"/>
      <c r="F27" s="105">
        <f t="shared" si="0"/>
        <v>0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</row>
    <row r="28" spans="1:23" s="10" customFormat="1" ht="13.8" x14ac:dyDescent="0.3">
      <c r="A28" s="64"/>
      <c r="B28" s="63"/>
      <c r="C28" s="31"/>
      <c r="D28" s="31"/>
      <c r="E28" s="65"/>
      <c r="F28" s="66">
        <f t="shared" si="0"/>
        <v>0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</row>
    <row r="29" spans="1:23" s="11" customFormat="1" thickBot="1" x14ac:dyDescent="0.35">
      <c r="A29" s="67"/>
      <c r="B29" s="68" t="s">
        <v>40</v>
      </c>
      <c r="C29" s="69"/>
      <c r="D29" s="69"/>
      <c r="E29" s="70"/>
      <c r="F29" s="71">
        <f>SUM(F13:F28)</f>
        <v>0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12"/>
      <c r="T29" s="12"/>
      <c r="U29" s="12"/>
      <c r="V29" s="12"/>
      <c r="W29" s="12"/>
    </row>
    <row r="30" spans="1:23" s="11" customFormat="1" ht="13.8" x14ac:dyDescent="0.3">
      <c r="A30" s="32"/>
      <c r="B30" s="54"/>
      <c r="C30" s="33"/>
      <c r="D30" s="33"/>
      <c r="E30" s="55"/>
      <c r="F30" s="34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12"/>
      <c r="T30" s="12"/>
      <c r="U30" s="12"/>
      <c r="V30" s="12"/>
      <c r="W30" s="12"/>
    </row>
    <row r="31" spans="1:23" s="11" customFormat="1" ht="13.8" x14ac:dyDescent="0.3">
      <c r="A31" s="85" t="s">
        <v>4</v>
      </c>
      <c r="B31" s="86" t="s">
        <v>52</v>
      </c>
      <c r="C31" s="73"/>
      <c r="D31" s="50"/>
      <c r="E31" s="52"/>
      <c r="F31" s="52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12"/>
      <c r="T31" s="12"/>
      <c r="U31" s="12"/>
      <c r="V31" s="12"/>
      <c r="W31" s="12"/>
    </row>
    <row r="32" spans="1:23" s="11" customFormat="1" ht="13.8" x14ac:dyDescent="0.3">
      <c r="A32" s="64" t="s">
        <v>5</v>
      </c>
      <c r="B32" s="87" t="s">
        <v>74</v>
      </c>
      <c r="C32" s="31"/>
      <c r="D32" s="83"/>
      <c r="E32" s="51"/>
      <c r="F32" s="52">
        <f t="shared" ref="F32:F72" si="1">C32*E32</f>
        <v>0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12"/>
      <c r="T32" s="12"/>
      <c r="U32" s="12"/>
      <c r="V32" s="12"/>
      <c r="W32" s="12"/>
    </row>
    <row r="33" spans="1:23" s="11" customFormat="1" ht="13.8" x14ac:dyDescent="0.3">
      <c r="A33" s="64"/>
      <c r="B33" s="88" t="s">
        <v>54</v>
      </c>
      <c r="C33" s="31"/>
      <c r="D33" s="83"/>
      <c r="E33" s="51"/>
      <c r="F33" s="52">
        <f t="shared" si="1"/>
        <v>0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12"/>
      <c r="T33" s="12"/>
      <c r="U33" s="12"/>
      <c r="V33" s="12"/>
      <c r="W33" s="12"/>
    </row>
    <row r="34" spans="1:23" s="11" customFormat="1" ht="13.8" x14ac:dyDescent="0.3">
      <c r="A34" s="64"/>
      <c r="B34" s="88" t="s">
        <v>55</v>
      </c>
      <c r="C34" s="31"/>
      <c r="D34" s="99"/>
      <c r="E34" s="51"/>
      <c r="F34" s="52">
        <f t="shared" si="1"/>
        <v>0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12"/>
      <c r="T34" s="12"/>
      <c r="U34" s="12"/>
      <c r="V34" s="12"/>
      <c r="W34" s="12"/>
    </row>
    <row r="35" spans="1:23" s="11" customFormat="1" ht="13.8" x14ac:dyDescent="0.3">
      <c r="A35" s="64"/>
      <c r="B35" s="88" t="s">
        <v>56</v>
      </c>
      <c r="C35" s="31"/>
      <c r="D35" s="98"/>
      <c r="E35" s="97"/>
      <c r="F35" s="52">
        <f t="shared" si="1"/>
        <v>0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12"/>
      <c r="T35" s="12"/>
      <c r="U35" s="12"/>
      <c r="V35" s="12"/>
      <c r="W35" s="12"/>
    </row>
    <row r="36" spans="1:23" s="11" customFormat="1" ht="13.8" x14ac:dyDescent="0.3">
      <c r="A36" s="64"/>
      <c r="B36" s="88" t="s">
        <v>57</v>
      </c>
      <c r="C36" s="31"/>
      <c r="D36" s="83"/>
      <c r="E36" s="51"/>
      <c r="F36" s="52">
        <f t="shared" si="1"/>
        <v>0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12"/>
      <c r="T36" s="12"/>
      <c r="U36" s="12"/>
      <c r="V36" s="12"/>
      <c r="W36" s="12"/>
    </row>
    <row r="37" spans="1:23" s="11" customFormat="1" ht="27.6" x14ac:dyDescent="0.3">
      <c r="A37" s="64"/>
      <c r="B37" s="88" t="s">
        <v>58</v>
      </c>
      <c r="C37" s="31"/>
      <c r="D37" s="83"/>
      <c r="E37" s="51"/>
      <c r="F37" s="52">
        <f t="shared" si="1"/>
        <v>0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12"/>
      <c r="T37" s="12"/>
      <c r="U37" s="12"/>
      <c r="V37" s="12"/>
      <c r="W37" s="12"/>
    </row>
    <row r="38" spans="1:23" s="11" customFormat="1" ht="13.8" x14ac:dyDescent="0.3">
      <c r="A38" s="64"/>
      <c r="B38" s="88" t="s">
        <v>59</v>
      </c>
      <c r="C38" s="31"/>
      <c r="D38" s="83"/>
      <c r="E38" s="51"/>
      <c r="F38" s="52">
        <f>C38*E38</f>
        <v>0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12"/>
      <c r="T38" s="12"/>
      <c r="U38" s="12"/>
      <c r="V38" s="12"/>
      <c r="W38" s="12"/>
    </row>
    <row r="39" spans="1:23" s="11" customFormat="1" ht="13.8" x14ac:dyDescent="0.3">
      <c r="A39" s="64"/>
      <c r="B39" s="88" t="s">
        <v>60</v>
      </c>
      <c r="C39" s="31"/>
      <c r="D39" s="83"/>
      <c r="E39" s="51"/>
      <c r="F39" s="52">
        <f>C39*E39</f>
        <v>0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12"/>
      <c r="T39" s="12"/>
      <c r="U39" s="12"/>
      <c r="V39" s="12"/>
      <c r="W39" s="12"/>
    </row>
    <row r="40" spans="1:23" s="11" customFormat="1" ht="13.8" x14ac:dyDescent="0.3">
      <c r="A40" s="64"/>
      <c r="B40" s="88" t="s">
        <v>61</v>
      </c>
      <c r="C40" s="31"/>
      <c r="D40" s="83"/>
      <c r="E40" s="51"/>
      <c r="F40" s="52">
        <f t="shared" si="1"/>
        <v>0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12"/>
      <c r="T40" s="12"/>
      <c r="U40" s="12"/>
      <c r="V40" s="12"/>
      <c r="W40" s="12"/>
    </row>
    <row r="41" spans="1:23" s="11" customFormat="1" ht="13.8" x14ac:dyDescent="0.3">
      <c r="A41" s="64"/>
      <c r="B41" s="88" t="s">
        <v>62</v>
      </c>
      <c r="C41" s="31"/>
      <c r="D41" s="83"/>
      <c r="E41" s="51"/>
      <c r="F41" s="52">
        <f t="shared" si="1"/>
        <v>0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12"/>
      <c r="T41" s="12"/>
      <c r="U41" s="12"/>
      <c r="V41" s="12"/>
      <c r="W41" s="12"/>
    </row>
    <row r="42" spans="1:23" s="11" customFormat="1" ht="27.6" x14ac:dyDescent="0.3">
      <c r="A42" s="64"/>
      <c r="B42" s="88" t="s">
        <v>63</v>
      </c>
      <c r="C42" s="31"/>
      <c r="D42" s="83"/>
      <c r="E42" s="51"/>
      <c r="F42" s="52">
        <f t="shared" si="1"/>
        <v>0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12"/>
      <c r="T42" s="12"/>
      <c r="U42" s="12"/>
      <c r="V42" s="12"/>
      <c r="W42" s="12"/>
    </row>
    <row r="43" spans="1:23" s="11" customFormat="1" ht="26.4" customHeight="1" x14ac:dyDescent="0.3">
      <c r="A43" s="64"/>
      <c r="B43" s="89" t="s">
        <v>64</v>
      </c>
      <c r="C43" s="31"/>
      <c r="D43" s="83"/>
      <c r="E43" s="51"/>
      <c r="F43" s="52">
        <f t="shared" si="1"/>
        <v>0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12"/>
      <c r="T43" s="12"/>
      <c r="U43" s="12"/>
      <c r="V43" s="12"/>
      <c r="W43" s="12"/>
    </row>
    <row r="44" spans="1:23" s="11" customFormat="1" ht="13.8" x14ac:dyDescent="0.3">
      <c r="A44" s="64"/>
      <c r="B44" s="89" t="s">
        <v>65</v>
      </c>
      <c r="C44" s="31"/>
      <c r="D44" s="83"/>
      <c r="E44" s="51"/>
      <c r="F44" s="52">
        <f t="shared" si="1"/>
        <v>0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12"/>
      <c r="T44" s="12"/>
      <c r="U44" s="12"/>
      <c r="V44" s="12"/>
      <c r="W44" s="12"/>
    </row>
    <row r="45" spans="1:23" s="11" customFormat="1" ht="13.8" x14ac:dyDescent="0.3">
      <c r="A45" s="64"/>
      <c r="B45" s="88" t="s">
        <v>66</v>
      </c>
      <c r="C45" s="31"/>
      <c r="D45" s="83"/>
      <c r="E45" s="51"/>
      <c r="F45" s="52">
        <f t="shared" si="1"/>
        <v>0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12"/>
      <c r="T45" s="12"/>
      <c r="U45" s="12"/>
      <c r="V45" s="12"/>
      <c r="W45" s="12"/>
    </row>
    <row r="46" spans="1:23" s="11" customFormat="1" ht="13.8" x14ac:dyDescent="0.3">
      <c r="A46" s="64"/>
      <c r="B46" s="88" t="s">
        <v>67</v>
      </c>
      <c r="C46" s="31"/>
      <c r="D46" s="83"/>
      <c r="E46" s="51"/>
      <c r="F46" s="52">
        <f t="shared" si="1"/>
        <v>0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12"/>
      <c r="T46" s="12"/>
      <c r="U46" s="12"/>
      <c r="V46" s="12"/>
      <c r="W46" s="12"/>
    </row>
    <row r="47" spans="1:23" s="11" customFormat="1" ht="13.8" x14ac:dyDescent="0.3">
      <c r="A47" s="64"/>
      <c r="B47" s="88" t="s">
        <v>68</v>
      </c>
      <c r="C47" s="31"/>
      <c r="D47" s="83"/>
      <c r="E47" s="51"/>
      <c r="F47" s="52">
        <f t="shared" si="1"/>
        <v>0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12"/>
      <c r="T47" s="12"/>
      <c r="U47" s="12"/>
      <c r="V47" s="12"/>
      <c r="W47" s="12"/>
    </row>
    <row r="48" spans="1:23" s="11" customFormat="1" ht="27.6" x14ac:dyDescent="0.3">
      <c r="A48" s="64"/>
      <c r="B48" s="89" t="s">
        <v>69</v>
      </c>
      <c r="C48" s="31"/>
      <c r="D48" s="83"/>
      <c r="E48" s="51"/>
      <c r="F48" s="52">
        <f t="shared" si="1"/>
        <v>0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12"/>
      <c r="T48" s="12"/>
      <c r="U48" s="12"/>
      <c r="V48" s="12"/>
      <c r="W48" s="12"/>
    </row>
    <row r="49" spans="1:23" s="11" customFormat="1" ht="27.6" x14ac:dyDescent="0.3">
      <c r="A49" s="64"/>
      <c r="B49" s="89" t="s">
        <v>70</v>
      </c>
      <c r="C49" s="31"/>
      <c r="D49" s="83"/>
      <c r="E49" s="51"/>
      <c r="F49" s="52">
        <f t="shared" si="1"/>
        <v>0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12"/>
      <c r="T49" s="12"/>
      <c r="U49" s="12"/>
      <c r="V49" s="12"/>
      <c r="W49" s="12"/>
    </row>
    <row r="50" spans="1:23" s="11" customFormat="1" ht="41.4" x14ac:dyDescent="0.3">
      <c r="A50" s="64"/>
      <c r="B50" s="88" t="s">
        <v>71</v>
      </c>
      <c r="C50" s="31"/>
      <c r="D50" s="83"/>
      <c r="E50" s="51"/>
      <c r="F50" s="52">
        <f t="shared" si="1"/>
        <v>0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12"/>
      <c r="T50" s="12"/>
      <c r="U50" s="12"/>
      <c r="V50" s="12"/>
      <c r="W50" s="12"/>
    </row>
    <row r="51" spans="1:23" s="11" customFormat="1" ht="13.8" x14ac:dyDescent="0.3">
      <c r="A51" s="64"/>
      <c r="B51" s="90" t="s">
        <v>72</v>
      </c>
      <c r="C51" s="31"/>
      <c r="D51" s="83"/>
      <c r="E51" s="51"/>
      <c r="F51" s="52">
        <f t="shared" si="1"/>
        <v>0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12"/>
      <c r="T51" s="12"/>
      <c r="U51" s="12"/>
      <c r="V51" s="12"/>
      <c r="W51" s="12"/>
    </row>
    <row r="52" spans="1:23" s="11" customFormat="1" ht="13.8" x14ac:dyDescent="0.3">
      <c r="A52" s="64"/>
      <c r="B52" s="91" t="s">
        <v>73</v>
      </c>
      <c r="C52" s="31">
        <v>1</v>
      </c>
      <c r="D52" s="84" t="s">
        <v>2</v>
      </c>
      <c r="E52" s="74"/>
      <c r="F52" s="75">
        <f t="shared" si="1"/>
        <v>0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12"/>
      <c r="T52" s="12"/>
      <c r="U52" s="12"/>
      <c r="V52" s="12"/>
      <c r="W52" s="12"/>
    </row>
    <row r="53" spans="1:23" s="11" customFormat="1" ht="15.75" customHeight="1" x14ac:dyDescent="0.3">
      <c r="A53" s="64" t="s">
        <v>6</v>
      </c>
      <c r="B53" s="92" t="s">
        <v>103</v>
      </c>
      <c r="C53" s="31"/>
      <c r="D53" s="31"/>
      <c r="E53" s="65"/>
      <c r="F53" s="66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12"/>
      <c r="T53" s="12"/>
      <c r="U53" s="12"/>
      <c r="V53" s="12"/>
      <c r="W53" s="12"/>
    </row>
    <row r="54" spans="1:23" s="11" customFormat="1" ht="44.4" x14ac:dyDescent="0.3">
      <c r="A54" s="64"/>
      <c r="B54" s="93" t="s">
        <v>104</v>
      </c>
      <c r="C54" s="31"/>
      <c r="D54" s="31"/>
      <c r="E54" s="65"/>
      <c r="F54" s="66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12"/>
      <c r="T54" s="12"/>
      <c r="U54" s="12"/>
      <c r="V54" s="12"/>
      <c r="W54" s="12"/>
    </row>
    <row r="55" spans="1:23" s="11" customFormat="1" ht="42" x14ac:dyDescent="0.3">
      <c r="A55" s="64"/>
      <c r="B55" s="93" t="s">
        <v>105</v>
      </c>
      <c r="C55" s="31"/>
      <c r="D55" s="31"/>
      <c r="E55" s="65"/>
      <c r="F55" s="66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12"/>
      <c r="T55" s="12"/>
      <c r="U55" s="12"/>
      <c r="V55" s="12"/>
      <c r="W55" s="12"/>
    </row>
    <row r="56" spans="1:23" s="11" customFormat="1" x14ac:dyDescent="0.3">
      <c r="A56" s="64"/>
      <c r="B56" s="92" t="s">
        <v>53</v>
      </c>
      <c r="C56" s="31"/>
      <c r="D56" s="31"/>
      <c r="E56" s="65"/>
      <c r="F56" s="66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12"/>
      <c r="T56" s="12"/>
      <c r="U56" s="12"/>
      <c r="V56" s="12"/>
      <c r="W56" s="12"/>
    </row>
    <row r="57" spans="1:23" s="11" customFormat="1" ht="28.2" x14ac:dyDescent="0.3">
      <c r="A57" s="64"/>
      <c r="B57" s="94" t="s">
        <v>106</v>
      </c>
      <c r="C57" s="31"/>
      <c r="D57" s="31"/>
      <c r="E57" s="65"/>
      <c r="F57" s="66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12"/>
      <c r="T57" s="12"/>
      <c r="U57" s="12"/>
      <c r="V57" s="12"/>
      <c r="W57" s="12"/>
    </row>
    <row r="58" spans="1:23" s="11" customFormat="1" ht="28.2" x14ac:dyDescent="0.3">
      <c r="A58" s="64"/>
      <c r="B58" s="94" t="s">
        <v>107</v>
      </c>
      <c r="C58" s="31"/>
      <c r="D58" s="31"/>
      <c r="E58" s="65"/>
      <c r="F58" s="66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12"/>
      <c r="T58" s="12"/>
      <c r="U58" s="12"/>
      <c r="V58" s="12"/>
      <c r="W58" s="12"/>
    </row>
    <row r="59" spans="1:23" s="11" customFormat="1" x14ac:dyDescent="0.3">
      <c r="A59" s="64"/>
      <c r="B59" s="95" t="s">
        <v>108</v>
      </c>
      <c r="C59" s="31"/>
      <c r="D59" s="31"/>
      <c r="E59" s="65"/>
      <c r="F59" s="66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12"/>
      <c r="T59" s="12"/>
      <c r="U59" s="12"/>
      <c r="V59" s="12"/>
      <c r="W59" s="12"/>
    </row>
    <row r="60" spans="1:23" s="11" customFormat="1" x14ac:dyDescent="0.3">
      <c r="A60" s="64"/>
      <c r="B60" s="95" t="s">
        <v>109</v>
      </c>
      <c r="C60" s="31"/>
      <c r="D60" s="31"/>
      <c r="E60" s="65"/>
      <c r="F60" s="66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12"/>
      <c r="T60" s="12"/>
      <c r="U60" s="12"/>
      <c r="V60" s="12"/>
      <c r="W60" s="12"/>
    </row>
    <row r="61" spans="1:23" s="11" customFormat="1" ht="28.2" x14ac:dyDescent="0.3">
      <c r="A61" s="64"/>
      <c r="B61" s="94" t="s">
        <v>110</v>
      </c>
      <c r="C61" s="31"/>
      <c r="D61" s="31"/>
      <c r="E61" s="65"/>
      <c r="F61" s="66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12"/>
      <c r="T61" s="12"/>
      <c r="U61" s="12"/>
      <c r="V61" s="12"/>
      <c r="W61" s="12"/>
    </row>
    <row r="62" spans="1:23" s="11" customFormat="1" x14ac:dyDescent="0.3">
      <c r="A62" s="64"/>
      <c r="B62" s="95" t="s">
        <v>111</v>
      </c>
      <c r="C62" s="31"/>
      <c r="D62" s="31"/>
      <c r="E62" s="65"/>
      <c r="F62" s="66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12"/>
      <c r="T62" s="12"/>
      <c r="U62" s="12"/>
      <c r="V62" s="12"/>
      <c r="W62" s="12"/>
    </row>
    <row r="63" spans="1:23" s="11" customFormat="1" ht="28.2" x14ac:dyDescent="0.3">
      <c r="A63" s="64"/>
      <c r="B63" s="96" t="s">
        <v>112</v>
      </c>
      <c r="C63" s="31"/>
      <c r="D63" s="31"/>
      <c r="E63" s="65"/>
      <c r="F63" s="66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12"/>
      <c r="T63" s="12"/>
      <c r="U63" s="12"/>
      <c r="V63" s="12"/>
      <c r="W63" s="12"/>
    </row>
    <row r="64" spans="1:23" s="11" customFormat="1" ht="28.2" x14ac:dyDescent="0.3">
      <c r="A64" s="64"/>
      <c r="B64" s="94" t="s">
        <v>113</v>
      </c>
      <c r="C64" s="31"/>
      <c r="D64" s="31"/>
      <c r="E64" s="65"/>
      <c r="F64" s="66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12"/>
      <c r="T64" s="12"/>
      <c r="U64" s="12"/>
      <c r="V64" s="12"/>
      <c r="W64" s="12"/>
    </row>
    <row r="65" spans="1:23" s="11" customFormat="1" x14ac:dyDescent="0.3">
      <c r="A65" s="64"/>
      <c r="B65" s="95" t="s">
        <v>114</v>
      </c>
      <c r="C65" s="31"/>
      <c r="D65" s="31"/>
      <c r="E65" s="65"/>
      <c r="F65" s="66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12"/>
      <c r="T65" s="12"/>
      <c r="U65" s="12"/>
      <c r="V65" s="12"/>
      <c r="W65" s="12"/>
    </row>
    <row r="66" spans="1:23" s="11" customFormat="1" x14ac:dyDescent="0.3">
      <c r="A66" s="64"/>
      <c r="B66" s="95" t="s">
        <v>115</v>
      </c>
      <c r="C66" s="31"/>
      <c r="D66" s="31"/>
      <c r="E66" s="65"/>
      <c r="F66" s="66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12"/>
      <c r="T66" s="12"/>
      <c r="U66" s="12"/>
      <c r="V66" s="12"/>
      <c r="W66" s="12"/>
    </row>
    <row r="67" spans="1:23" s="11" customFormat="1" ht="28.2" x14ac:dyDescent="0.3">
      <c r="A67" s="64"/>
      <c r="B67" s="94" t="s">
        <v>116</v>
      </c>
      <c r="C67" s="31"/>
      <c r="D67" s="31"/>
      <c r="E67" s="65"/>
      <c r="F67" s="66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12"/>
      <c r="T67" s="12"/>
      <c r="U67" s="12"/>
      <c r="V67" s="12"/>
      <c r="W67" s="12"/>
    </row>
    <row r="68" spans="1:23" s="11" customFormat="1" ht="28.2" x14ac:dyDescent="0.3">
      <c r="A68" s="64"/>
      <c r="B68" s="94" t="s">
        <v>117</v>
      </c>
      <c r="C68" s="31"/>
      <c r="D68" s="31"/>
      <c r="E68" s="65"/>
      <c r="F68" s="66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12"/>
      <c r="T68" s="12"/>
      <c r="U68" s="12"/>
      <c r="V68" s="12"/>
      <c r="W68" s="12"/>
    </row>
    <row r="69" spans="1:23" s="11" customFormat="1" x14ac:dyDescent="0.3">
      <c r="A69" s="64"/>
      <c r="B69" s="95" t="s">
        <v>118</v>
      </c>
      <c r="C69" s="31"/>
      <c r="D69" s="31"/>
      <c r="E69" s="65"/>
      <c r="F69" s="66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12"/>
      <c r="T69" s="12"/>
      <c r="U69" s="12"/>
      <c r="V69" s="12"/>
      <c r="W69" s="12"/>
    </row>
    <row r="70" spans="1:23" s="11" customFormat="1" x14ac:dyDescent="0.3">
      <c r="A70" s="64"/>
      <c r="B70" s="92" t="s">
        <v>119</v>
      </c>
      <c r="C70" s="31"/>
      <c r="D70" s="31"/>
      <c r="E70" s="65"/>
      <c r="F70" s="66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12"/>
      <c r="T70" s="12"/>
      <c r="U70" s="12"/>
      <c r="V70" s="12"/>
      <c r="W70" s="12"/>
    </row>
    <row r="71" spans="1:23" s="11" customFormat="1" x14ac:dyDescent="0.3">
      <c r="A71" s="64" t="s">
        <v>14</v>
      </c>
      <c r="B71" s="76" t="s">
        <v>75</v>
      </c>
      <c r="C71" s="31"/>
      <c r="D71" s="31"/>
      <c r="E71" s="65"/>
      <c r="F71" s="66">
        <f t="shared" si="1"/>
        <v>0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12"/>
      <c r="T71" s="12"/>
      <c r="U71" s="12"/>
      <c r="V71" s="12"/>
      <c r="W71" s="12"/>
    </row>
    <row r="72" spans="1:23" s="11" customFormat="1" ht="13.8" x14ac:dyDescent="0.3">
      <c r="A72" s="64"/>
      <c r="B72" s="77" t="s">
        <v>102</v>
      </c>
      <c r="C72" s="31"/>
      <c r="D72" s="31"/>
      <c r="E72" s="65"/>
      <c r="F72" s="66">
        <f t="shared" si="1"/>
        <v>0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12"/>
      <c r="T72" s="12"/>
      <c r="U72" s="12"/>
      <c r="V72" s="12"/>
      <c r="W72" s="12"/>
    </row>
    <row r="73" spans="1:23" s="11" customFormat="1" ht="27.6" x14ac:dyDescent="0.3">
      <c r="A73" s="78"/>
      <c r="B73" s="82" t="s">
        <v>76</v>
      </c>
      <c r="C73" s="79"/>
      <c r="D73" s="79"/>
      <c r="E73" s="65"/>
      <c r="F73" s="80">
        <f>SUM(F32:F72)</f>
        <v>0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12"/>
      <c r="T73" s="12"/>
      <c r="U73" s="12"/>
      <c r="V73" s="12"/>
      <c r="W73" s="12"/>
    </row>
    <row r="74" spans="1:23" s="10" customFormat="1" ht="13.8" x14ac:dyDescent="0.3">
      <c r="A74" s="78"/>
      <c r="B74" s="77" t="s">
        <v>77</v>
      </c>
      <c r="C74" s="79"/>
      <c r="D74" s="79"/>
      <c r="E74" s="65"/>
      <c r="F74" s="80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</row>
    <row r="75" spans="1:23" s="10" customFormat="1" ht="27.6" x14ac:dyDescent="0.3">
      <c r="A75" s="64"/>
      <c r="B75" s="82" t="s">
        <v>78</v>
      </c>
      <c r="C75" s="31"/>
      <c r="D75" s="31"/>
      <c r="E75" s="65"/>
      <c r="F75" s="66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</row>
    <row r="76" spans="1:23" s="11" customFormat="1" ht="27.6" x14ac:dyDescent="0.3">
      <c r="A76" s="81"/>
      <c r="B76" s="82" t="s">
        <v>79</v>
      </c>
      <c r="C76" s="31"/>
      <c r="D76" s="31"/>
      <c r="E76" s="65"/>
      <c r="F76" s="66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12"/>
      <c r="T76" s="12"/>
      <c r="U76" s="12"/>
      <c r="V76" s="12"/>
      <c r="W76" s="12"/>
    </row>
    <row r="77" spans="1:23" s="10" customFormat="1" ht="13.8" x14ac:dyDescent="0.3">
      <c r="A77" s="64"/>
      <c r="B77" s="77" t="s">
        <v>80</v>
      </c>
      <c r="C77" s="31"/>
      <c r="D77" s="31"/>
      <c r="E77" s="65"/>
      <c r="F77" s="66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</row>
    <row r="78" spans="1:23" s="11" customFormat="1" ht="27.6" x14ac:dyDescent="0.3">
      <c r="A78" s="64"/>
      <c r="B78" s="82" t="s">
        <v>81</v>
      </c>
      <c r="C78" s="31"/>
      <c r="D78" s="31"/>
      <c r="E78" s="65"/>
      <c r="F78" s="66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12"/>
      <c r="T78" s="12"/>
      <c r="U78" s="12"/>
      <c r="V78" s="12"/>
      <c r="W78" s="12"/>
    </row>
    <row r="79" spans="1:23" s="11" customFormat="1" ht="41.4" x14ac:dyDescent="0.3">
      <c r="A79" s="64"/>
      <c r="B79" s="82" t="s">
        <v>82</v>
      </c>
      <c r="C79" s="31"/>
      <c r="D79" s="31"/>
      <c r="E79" s="65"/>
      <c r="F79" s="66">
        <f t="shared" ref="F79:F80" si="2">C79*E79</f>
        <v>0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12"/>
      <c r="T79" s="12"/>
      <c r="U79" s="12"/>
      <c r="V79" s="12"/>
      <c r="W79" s="12"/>
    </row>
    <row r="80" spans="1:23" s="11" customFormat="1" ht="13.8" x14ac:dyDescent="0.3">
      <c r="A80" s="64"/>
      <c r="B80" s="77" t="s">
        <v>83</v>
      </c>
      <c r="C80" s="31"/>
      <c r="D80" s="31"/>
      <c r="E80" s="65"/>
      <c r="F80" s="66">
        <f t="shared" si="2"/>
        <v>0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12"/>
      <c r="T80" s="12"/>
      <c r="U80" s="12"/>
      <c r="V80" s="12"/>
      <c r="W80" s="12"/>
    </row>
    <row r="81" spans="1:23" s="11" customFormat="1" ht="27.6" x14ac:dyDescent="0.3">
      <c r="A81" s="64"/>
      <c r="B81" s="82" t="s">
        <v>84</v>
      </c>
      <c r="C81" s="31"/>
      <c r="D81" s="31"/>
      <c r="E81" s="65"/>
      <c r="F81" s="66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12"/>
      <c r="T81" s="12"/>
      <c r="U81" s="12"/>
      <c r="V81" s="12"/>
      <c r="W81" s="12"/>
    </row>
    <row r="82" spans="1:23" s="11" customFormat="1" ht="13.8" x14ac:dyDescent="0.3">
      <c r="A82" s="64"/>
      <c r="B82" s="77" t="s">
        <v>85</v>
      </c>
      <c r="C82" s="31"/>
      <c r="D82" s="31"/>
      <c r="E82" s="65"/>
      <c r="F82" s="66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12"/>
      <c r="T82" s="12"/>
      <c r="U82" s="12"/>
      <c r="V82" s="12"/>
      <c r="W82" s="12"/>
    </row>
    <row r="83" spans="1:23" s="11" customFormat="1" ht="13.8" x14ac:dyDescent="0.3">
      <c r="A83" s="64"/>
      <c r="B83" s="77" t="s">
        <v>86</v>
      </c>
      <c r="C83" s="31"/>
      <c r="D83" s="31"/>
      <c r="E83" s="65"/>
      <c r="F83" s="66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12"/>
      <c r="T83" s="12"/>
      <c r="U83" s="12"/>
      <c r="V83" s="12"/>
      <c r="W83" s="12"/>
    </row>
    <row r="84" spans="1:23" s="11" customFormat="1" ht="13.8" hidden="1" x14ac:dyDescent="0.3">
      <c r="A84" s="64"/>
      <c r="B84" s="77" t="s">
        <v>87</v>
      </c>
      <c r="C84" s="31"/>
      <c r="D84" s="31"/>
      <c r="E84" s="65"/>
      <c r="F84" s="66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12"/>
      <c r="T84" s="12"/>
      <c r="U84" s="12"/>
      <c r="V84" s="12"/>
      <c r="W84" s="12"/>
    </row>
    <row r="85" spans="1:23" s="11" customFormat="1" ht="13.8" x14ac:dyDescent="0.3">
      <c r="A85" s="64"/>
      <c r="B85" s="77" t="s">
        <v>89</v>
      </c>
      <c r="C85" s="31"/>
      <c r="D85" s="31"/>
      <c r="E85" s="65"/>
      <c r="F85" s="66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12"/>
      <c r="T85" s="12"/>
      <c r="U85" s="12"/>
      <c r="V85" s="12"/>
      <c r="W85" s="12"/>
    </row>
    <row r="86" spans="1:23" s="11" customFormat="1" ht="41.4" x14ac:dyDescent="0.3">
      <c r="A86" s="64"/>
      <c r="B86" s="82" t="s">
        <v>88</v>
      </c>
      <c r="C86" s="31">
        <v>1</v>
      </c>
      <c r="D86" s="31" t="s">
        <v>1</v>
      </c>
      <c r="E86" s="65"/>
      <c r="F86" s="66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12"/>
      <c r="T86" s="12"/>
      <c r="U86" s="12"/>
      <c r="V86" s="12"/>
      <c r="W86" s="12"/>
    </row>
    <row r="87" spans="1:23" s="11" customFormat="1" ht="55.2" x14ac:dyDescent="0.3">
      <c r="A87" s="101" t="s">
        <v>15</v>
      </c>
      <c r="B87" s="106" t="s">
        <v>90</v>
      </c>
      <c r="C87" s="103">
        <v>1</v>
      </c>
      <c r="D87" s="103" t="s">
        <v>1</v>
      </c>
      <c r="E87" s="104"/>
      <c r="F87" s="105">
        <f>C87*E87</f>
        <v>0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12"/>
      <c r="T87" s="12"/>
      <c r="U87" s="12"/>
      <c r="V87" s="12"/>
      <c r="W87" s="12"/>
    </row>
    <row r="88" spans="1:23" s="11" customFormat="1" ht="27.6" x14ac:dyDescent="0.3">
      <c r="A88" s="101" t="s">
        <v>22</v>
      </c>
      <c r="B88" s="106" t="s">
        <v>91</v>
      </c>
      <c r="C88" s="103">
        <v>1</v>
      </c>
      <c r="D88" s="103" t="s">
        <v>2</v>
      </c>
      <c r="E88" s="104"/>
      <c r="F88" s="105">
        <f>C88*E88</f>
        <v>0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12"/>
      <c r="T88" s="12"/>
      <c r="U88" s="12"/>
      <c r="V88" s="12"/>
      <c r="W88" s="12"/>
    </row>
    <row r="89" spans="1:23" s="11" customFormat="1" ht="27.6" x14ac:dyDescent="0.3">
      <c r="A89" s="101" t="s">
        <v>16</v>
      </c>
      <c r="B89" s="107" t="s">
        <v>92</v>
      </c>
      <c r="C89" s="103">
        <v>2</v>
      </c>
      <c r="D89" s="103" t="s">
        <v>1</v>
      </c>
      <c r="E89" s="104"/>
      <c r="F89" s="105">
        <f t="shared" ref="F89:F97" si="3">C89*E89</f>
        <v>0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12"/>
      <c r="T89" s="12"/>
      <c r="U89" s="12"/>
      <c r="V89" s="12"/>
      <c r="W89" s="12"/>
    </row>
    <row r="90" spans="1:23" s="11" customFormat="1" ht="29.25" customHeight="1" x14ac:dyDescent="0.3">
      <c r="A90" s="101" t="s">
        <v>23</v>
      </c>
      <c r="B90" s="108" t="s">
        <v>97</v>
      </c>
      <c r="C90" s="103">
        <v>2</v>
      </c>
      <c r="D90" s="103" t="s">
        <v>1</v>
      </c>
      <c r="E90" s="104"/>
      <c r="F90" s="105">
        <f t="shared" si="3"/>
        <v>0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12"/>
      <c r="T90" s="12"/>
      <c r="U90" s="12"/>
      <c r="V90" s="12"/>
      <c r="W90" s="12"/>
    </row>
    <row r="91" spans="1:23" s="11" customFormat="1" ht="27.6" x14ac:dyDescent="0.3">
      <c r="A91" s="101" t="s">
        <v>17</v>
      </c>
      <c r="B91" s="109" t="s">
        <v>93</v>
      </c>
      <c r="C91" s="103">
        <v>4</v>
      </c>
      <c r="D91" s="103" t="s">
        <v>1</v>
      </c>
      <c r="E91" s="104"/>
      <c r="F91" s="105">
        <f t="shared" si="3"/>
        <v>0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12"/>
      <c r="T91" s="12"/>
      <c r="U91" s="12"/>
      <c r="V91" s="12"/>
      <c r="W91" s="12"/>
    </row>
    <row r="92" spans="1:23" s="11" customFormat="1" ht="13.8" x14ac:dyDescent="0.3">
      <c r="A92" s="101" t="s">
        <v>7</v>
      </c>
      <c r="B92" s="110" t="s">
        <v>94</v>
      </c>
      <c r="C92" s="103">
        <v>1</v>
      </c>
      <c r="D92" s="103" t="s">
        <v>1</v>
      </c>
      <c r="E92" s="104"/>
      <c r="F92" s="105">
        <f t="shared" si="3"/>
        <v>0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12"/>
      <c r="T92" s="12"/>
      <c r="U92" s="12"/>
      <c r="V92" s="12"/>
      <c r="W92" s="12"/>
    </row>
    <row r="93" spans="1:23" s="11" customFormat="1" ht="13.8" x14ac:dyDescent="0.3">
      <c r="A93" s="101" t="s">
        <v>24</v>
      </c>
      <c r="B93" s="110" t="s">
        <v>95</v>
      </c>
      <c r="C93" s="103">
        <v>1</v>
      </c>
      <c r="D93" s="103" t="s">
        <v>1</v>
      </c>
      <c r="E93" s="104"/>
      <c r="F93" s="105">
        <f t="shared" si="3"/>
        <v>0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12"/>
      <c r="T93" s="12"/>
      <c r="U93" s="12"/>
      <c r="V93" s="12"/>
      <c r="W93" s="12"/>
    </row>
    <row r="94" spans="1:23" s="11" customFormat="1" ht="26.4" x14ac:dyDescent="0.3">
      <c r="A94" s="101" t="s">
        <v>25</v>
      </c>
      <c r="B94" s="110" t="s">
        <v>96</v>
      </c>
      <c r="C94" s="103">
        <v>2</v>
      </c>
      <c r="D94" s="103" t="s">
        <v>1</v>
      </c>
      <c r="E94" s="104"/>
      <c r="F94" s="105">
        <f t="shared" si="3"/>
        <v>0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12"/>
      <c r="T94" s="12"/>
      <c r="U94" s="12"/>
      <c r="V94" s="12"/>
      <c r="W94" s="12"/>
    </row>
    <row r="95" spans="1:23" s="11" customFormat="1" ht="28.2" x14ac:dyDescent="0.3">
      <c r="A95" s="101" t="s">
        <v>8</v>
      </c>
      <c r="B95" s="111" t="s">
        <v>98</v>
      </c>
      <c r="C95" s="103">
        <v>1</v>
      </c>
      <c r="D95" s="103" t="s">
        <v>2</v>
      </c>
      <c r="E95" s="104"/>
      <c r="F95" s="105">
        <f t="shared" si="3"/>
        <v>0</v>
      </c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12"/>
      <c r="T95" s="12"/>
      <c r="U95" s="12"/>
      <c r="V95" s="12"/>
      <c r="W95" s="12"/>
    </row>
    <row r="96" spans="1:23" s="11" customFormat="1" ht="26.4" x14ac:dyDescent="0.3">
      <c r="A96" s="101" t="s">
        <v>9</v>
      </c>
      <c r="B96" s="110" t="s">
        <v>99</v>
      </c>
      <c r="C96" s="103">
        <v>1</v>
      </c>
      <c r="D96" s="103" t="s">
        <v>2</v>
      </c>
      <c r="E96" s="104"/>
      <c r="F96" s="105">
        <f t="shared" si="3"/>
        <v>0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12"/>
      <c r="T96" s="12"/>
      <c r="U96" s="12"/>
      <c r="V96" s="12"/>
      <c r="W96" s="12"/>
    </row>
    <row r="97" spans="1:23" s="11" customFormat="1" ht="26.4" x14ac:dyDescent="0.3">
      <c r="A97" s="101" t="s">
        <v>10</v>
      </c>
      <c r="B97" s="110" t="s">
        <v>100</v>
      </c>
      <c r="C97" s="103">
        <v>1</v>
      </c>
      <c r="D97" s="103" t="s">
        <v>2</v>
      </c>
      <c r="E97" s="104"/>
      <c r="F97" s="105">
        <f t="shared" si="3"/>
        <v>0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12"/>
      <c r="T97" s="12"/>
      <c r="U97" s="12"/>
      <c r="V97" s="12"/>
      <c r="W97" s="12"/>
    </row>
    <row r="98" spans="1:23" s="11" customFormat="1" ht="13.8" x14ac:dyDescent="0.3">
      <c r="A98" s="56"/>
      <c r="B98" s="29"/>
      <c r="C98" s="57"/>
      <c r="D98" s="57"/>
      <c r="E98" s="60"/>
      <c r="F98" s="58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12"/>
      <c r="T98" s="12"/>
      <c r="U98" s="12"/>
      <c r="V98" s="12"/>
      <c r="W98" s="12"/>
    </row>
    <row r="99" spans="1:23" s="11" customFormat="1" ht="13.8" x14ac:dyDescent="0.3">
      <c r="A99" s="41"/>
      <c r="B99" s="35" t="s">
        <v>120</v>
      </c>
      <c r="C99" s="42"/>
      <c r="D99" s="42"/>
      <c r="E99" s="43"/>
      <c r="F99" s="44">
        <f>SUM(F87:F98)</f>
        <v>0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12"/>
      <c r="T99" s="12"/>
      <c r="U99" s="12"/>
      <c r="V99" s="12"/>
      <c r="W99" s="12"/>
    </row>
    <row r="100" spans="1:23" s="11" customFormat="1" ht="12.75" customHeight="1" thickBot="1" x14ac:dyDescent="0.35">
      <c r="A100" s="36"/>
      <c r="B100" s="37"/>
      <c r="C100" s="38"/>
      <c r="D100" s="38"/>
      <c r="E100" s="39"/>
      <c r="F100" s="40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12"/>
      <c r="T100" s="12"/>
      <c r="U100" s="12"/>
      <c r="V100" s="12"/>
      <c r="W100" s="12"/>
    </row>
    <row r="101" spans="1:23" s="11" customFormat="1" thickBot="1" x14ac:dyDescent="0.35">
      <c r="A101" s="59" t="s">
        <v>27</v>
      </c>
      <c r="B101" s="28" t="s">
        <v>40</v>
      </c>
      <c r="C101" s="26"/>
      <c r="D101" s="30"/>
      <c r="E101" s="21"/>
      <c r="F101" s="22">
        <f>F29</f>
        <v>0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12"/>
      <c r="T101" s="12"/>
      <c r="U101" s="12"/>
      <c r="V101" s="12"/>
      <c r="W101" s="12"/>
    </row>
    <row r="102" spans="1:23" s="11" customFormat="1" thickBot="1" x14ac:dyDescent="0.35">
      <c r="A102" s="59" t="s">
        <v>26</v>
      </c>
      <c r="B102" s="28" t="s">
        <v>121</v>
      </c>
      <c r="C102" s="26"/>
      <c r="D102" s="30"/>
      <c r="E102" s="21"/>
      <c r="F102" s="22">
        <f>F99</f>
        <v>0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12"/>
      <c r="T102" s="12"/>
      <c r="U102" s="12"/>
      <c r="V102" s="12"/>
      <c r="W102" s="12"/>
    </row>
    <row r="103" spans="1:23" s="10" customFormat="1" ht="13.8" thickBot="1" x14ac:dyDescent="0.3">
      <c r="A103" s="13"/>
      <c r="B103" s="14"/>
      <c r="C103" s="15"/>
      <c r="D103" s="31"/>
      <c r="E103" s="15"/>
      <c r="F103" s="24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</row>
    <row r="104" spans="1:23" ht="15" thickBot="1" x14ac:dyDescent="0.35">
      <c r="A104" s="25"/>
      <c r="B104" s="28" t="s">
        <v>13</v>
      </c>
      <c r="C104" s="26"/>
      <c r="D104" s="30"/>
      <c r="E104" s="21"/>
      <c r="F104" s="22">
        <f>SUM(F101:F103)</f>
        <v>0</v>
      </c>
    </row>
    <row r="105" spans="1:23" s="10" customFormat="1" ht="13.2" x14ac:dyDescent="0.25">
      <c r="A105" s="1"/>
      <c r="B105" s="14"/>
      <c r="C105" s="15"/>
      <c r="D105" s="15"/>
      <c r="E105" s="15"/>
      <c r="F105" s="15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</row>
  </sheetData>
  <sheetProtection selectLockedCells="1" sort="0" autoFilter="0"/>
  <conditionalFormatting sqref="D13:D28 E30:E31">
    <cfRule type="expression" dxfId="4" priority="5" stopIfTrue="1">
      <formula>AND($D13="",OR($B13="m1",$B13="m2",$B13="m3",$B13="kg",$B13="kom",$B13="komplet"))</formula>
    </cfRule>
  </conditionalFormatting>
  <conditionalFormatting sqref="D30:D99">
    <cfRule type="expression" dxfId="3" priority="3" stopIfTrue="1">
      <formula>AND($D30="",OR($B30="m1",$B30="m2",$B30="m3",$B30="kg",$B30="kom",$B30="komplet"))</formula>
    </cfRule>
  </conditionalFormatting>
  <conditionalFormatting sqref="D29:E29">
    <cfRule type="expression" dxfId="2" priority="4" stopIfTrue="1">
      <formula>AND($D29="",OR($B29="m1",$B29="m2",$B29="m3",$B29="kg",$B29="kom",$B29="komplet"))</formula>
    </cfRule>
  </conditionalFormatting>
  <conditionalFormatting sqref="D100:E102">
    <cfRule type="expression" dxfId="1" priority="1" stopIfTrue="1">
      <formula>AND($D100="",OR($B100="m1",$B100="m2",$B100="m3",$B100="kg",$B100="kom",$B100="komplet"))</formula>
    </cfRule>
  </conditionalFormatting>
  <conditionalFormatting sqref="D104:E104">
    <cfRule type="expression" dxfId="0" priority="2" stopIfTrue="1">
      <formula>AND($D104="",OR($B104="m1",$B104="m2",$B104="m3",$B104="kg",$B104="kom",$B104="komplet"))</formula>
    </cfRule>
  </conditionalFormatting>
  <pageMargins left="0.70833333333333337" right="0.70833333333333337" top="0.74791666666666667" bottom="0.74791666666666667" header="0.51180555555555551" footer="0.31527777777777777"/>
  <pageSetup paperSize="9" scale="91" firstPageNumber="0" orientation="portrait" verticalDpi="300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1483-1393-9</vt:lpstr>
      <vt:lpstr>1456-449-10</vt:lpstr>
      <vt:lpstr>1483-463-9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Tomaž Bizjak</dc:creator>
  <cp:lastModifiedBy>jss nm</cp:lastModifiedBy>
  <cp:lastPrinted>2026-04-30T14:11:11Z</cp:lastPrinted>
  <dcterms:created xsi:type="dcterms:W3CDTF">2026-04-16T08:29:25Z</dcterms:created>
  <dcterms:modified xsi:type="dcterms:W3CDTF">2026-08-12T06:32:36Z</dcterms:modified>
</cp:coreProperties>
</file>